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7th May\Documents\Treasury\"/>
    </mc:Choice>
  </mc:AlternateContent>
  <xr:revisionPtr revIDLastSave="0" documentId="10_ncr:8100000_{C0DE42B6-446C-4284-A974-DEDE69346EA2}" xr6:coauthVersionLast="32" xr6:coauthVersionMax="32" xr10:uidLastSave="{00000000-0000-0000-0000-000000000000}"/>
  <bookViews>
    <workbookView xWindow="105" yWindow="120" windowWidth="9315" windowHeight="4725" activeTab="3" xr2:uid="{00000000-000D-0000-FFFF-FFFF00000000}"/>
  </bookViews>
  <sheets>
    <sheet name="April P&amp;L with budget" sheetId="2" r:id="rId1"/>
    <sheet name="YTD P&amp;L with budget" sheetId="3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D91" i="4" l="1"/>
  <c r="C91" i="4"/>
</calcChain>
</file>

<file path=xl/sharedStrings.xml><?xml version="1.0" encoding="utf-8"?>
<sst xmlns="http://schemas.openxmlformats.org/spreadsheetml/2006/main" count="284" uniqueCount="117">
  <si>
    <t>Scotland Island Residents' Association</t>
  </si>
  <si>
    <t>Balance Sheet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</si>
  <si>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</si>
  <si>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</si>
  <si>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</si>
  <si>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</si>
  <si>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</si>
  <si>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</si>
  <si>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</si>
  <si>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</si>
  <si>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</si>
  <si>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</si>
  <si>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</si>
  <si>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</si>
  <si>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</si>
  <si>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</si>
  <si>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</si>
  <si>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</si>
  <si>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</si>
  <si>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</si>
  <si>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</si>
  <si>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</si>
  <si>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</si>
  <si>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</si>
  <si>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</si>
  <si>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</si>
  <si>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</si>
  <si>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</si>
  <si>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</si>
  <si>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</si>
  <si>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</si>
  <si>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</si>
  <si>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</si>
  <si>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</si>
  <si>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</si>
  <si>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</si>
  <si>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</si>
  <si>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</si>
  <si>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</si>
  <si>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</si>
  <si>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</si>
  <si>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</si>
  <si>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</si>
  <si>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</si>
  <si>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</si>
  <si>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</si>
  <si>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</si>
  <si>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</si>
  <si>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</si>
  <si>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</si>
  <si>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</si>
  <si>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</si>
  <si>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</si>
  <si>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</si>
  <si>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</si>
  <si>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</si>
  <si>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Emergency water sales</t>
  </si>
  <si>
    <t>CBP grant (Elsie steps)</t>
  </si>
  <si>
    <t>Interest</t>
  </si>
  <si>
    <t>Total Income</t>
  </si>
  <si>
    <t>Total Cost of Sales</t>
  </si>
  <si>
    <t>NA</t>
  </si>
  <si>
    <t>Gross Profit</t>
  </si>
  <si>
    <t>Expenses</t>
  </si>
  <si>
    <t>Accounting</t>
  </si>
  <si>
    <t>Advocacy (CP etc)</t>
  </si>
  <si>
    <t>Bank charges</t>
  </si>
  <si>
    <t>Cleaning</t>
  </si>
  <si>
    <t>Community projects - Elsie St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</si>
  <si>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</si>
  <si>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</si>
  <si>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</si>
  <si>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</si>
  <si>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</si>
  <si>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</si>
  <si>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</si>
  <si>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</si>
  <si>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</si>
  <si>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</si>
  <si>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</si>
  <si>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</si>
  <si>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E water - rates $2.04</t>
  </si>
  <si>
    <t>Honorariums</t>
  </si>
  <si>
    <t>Maintenance</t>
  </si>
  <si>
    <t>Meeting costs</t>
  </si>
  <si>
    <t>Postage</t>
  </si>
  <si>
    <t>Software - Accounts/office</t>
  </si>
  <si>
    <t>Software - Voting, surveys</t>
  </si>
  <si>
    <t>Telecoms and internet</t>
  </si>
  <si>
    <t>Total Expenses</t>
  </si>
  <si>
    <t>Operating Profit</t>
  </si>
  <si>
    <t>Total Other Income</t>
  </si>
  <si>
    <t>Total Other Expenses</t>
  </si>
  <si>
    <t>Net Profit/(Loss)</t>
  </si>
  <si>
    <t>Community vehicle</t>
  </si>
  <si>
    <t>Donations</t>
  </si>
  <si>
    <t>Other income</t>
  </si>
  <si>
    <t>Community Projects - Bushcare</t>
  </si>
  <si>
    <t>Insurance</t>
  </si>
  <si>
    <t>Print and stationery</t>
  </si>
  <si>
    <t>Software - Membership</t>
  </si>
  <si>
    <t>Statutory costs</t>
  </si>
  <si>
    <t>Website design, maintenance</t>
  </si>
  <si>
    <t>Account Name</t>
  </si>
  <si>
    <t>Year To Date</t>
  </si>
  <si>
    <t>Community Hall</t>
  </si>
  <si>
    <t>Expense</t>
  </si>
  <si>
    <t>Total Expense</t>
  </si>
  <si>
    <t>Community Vehicle</t>
  </si>
  <si>
    <t>Membership</t>
  </si>
  <si>
    <t>Emergency water</t>
  </si>
  <si>
    <t>Whole organisation</t>
  </si>
  <si>
    <t>Activity Profit &amp; Loss Statement</t>
  </si>
  <si>
    <t>GST Collected</t>
  </si>
  <si>
    <t>As of April 2018</t>
  </si>
  <si>
    <t>April 2018</t>
  </si>
  <si>
    <t>July 2017 To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</si>
</sst>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7" fontId="6" fillId="2" borderId="12" xfId="0" applyNumberFormat="1" applyFont="1" applyFill="1" applyBorder="1" applyAlignment="1">
      <alignment horizontal="right" vertical="top" wrapText="1"/>
    </xf>
    <xf numFmtId="10" fontId="6" fillId="0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justify"/>
    </xf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opLeftCell="A19" workbookViewId="0"/>
  </sheetViews>
  <sheetFormatPr defaultRowHeight="12.75" x14ac:dyDescent="0.2"/>
  <cols>
    <col min="1" max="1" width="1.42578125" customWidth="1"/>
    <col min="2" max="2" width="27.7109375" customWidth="1"/>
    <col min="3" max="3" width="15" customWidth="1"/>
    <col min="4" max="4" width="11.5703125" customWidth="1"/>
    <col min="5" max="5" width="12.5703125" customWidth="1"/>
    <col min="6" max="6" width="13.42578125" customWidth="1"/>
  </cols>
  <sheetData>
    <row r="1" spans="1:6" x14ac:dyDescent="0.2">
      <c r="A1" s="3"/>
      <c r="B1" s="4"/>
      <c r="C1" s="37"/>
      <c r="D1" s="3"/>
      <c r="E1" s="38"/>
      <c r="F1" s="39"/>
    </row>
    <row r="2" spans="1:6" x14ac:dyDescent="0.2">
      <c r="A2" s="2"/>
      <c r="B2" s="66" t="s">
        <v>0</v>
      </c>
      <c r="C2" s="67"/>
      <c r="D2" s="67"/>
      <c r="E2" s="67"/>
      <c r="F2" s="68"/>
    </row>
    <row r="3" spans="1:6" ht="20.25" x14ac:dyDescent="0.3">
      <c r="A3" s="2"/>
      <c r="B3" s="69" t="s">
        <v>39</v>
      </c>
      <c r="C3" s="70"/>
      <c r="D3" s="70"/>
      <c r="E3" s="70"/>
      <c r="F3" s="71"/>
    </row>
    <row r="4" spans="1:6" x14ac:dyDescent="0.2">
      <c r="A4" s="2"/>
      <c r="B4" s="72" t="s">
        <v>115</v>
      </c>
      <c r="C4" s="73"/>
      <c r="D4" s="73"/>
      <c r="E4" s="73"/>
      <c r="F4" s="74"/>
    </row>
    <row r="5" spans="1:6" x14ac:dyDescent="0.2">
      <c r="A5" s="2"/>
      <c r="B5" s="23"/>
      <c r="C5" s="40"/>
      <c r="D5" s="19"/>
      <c r="E5" s="41"/>
      <c r="F5" s="42"/>
    </row>
    <row r="6" spans="1:6" x14ac:dyDescent="0.2">
      <c r="A6" s="20"/>
      <c r="B6" s="60"/>
      <c r="C6" s="62" t="s">
        <v>40</v>
      </c>
      <c r="D6" s="62" t="s">
        <v>41</v>
      </c>
      <c r="E6" s="63" t="s">
        <v>42</v>
      </c>
      <c r="F6" s="64" t="s">
        <v>43</v>
      </c>
    </row>
    <row r="7" spans="1:6" x14ac:dyDescent="0.2">
      <c r="A7" s="21"/>
      <c r="B7" s="24"/>
      <c r="C7" s="43"/>
      <c r="D7" s="43"/>
      <c r="E7" s="44"/>
      <c r="F7" s="45"/>
    </row>
    <row r="8" spans="1:6" x14ac:dyDescent="0.2">
      <c r="A8" s="18"/>
      <c r="B8" s="33" t="s">
        <v>44</v>
      </c>
      <c r="C8" s="35"/>
      <c r="D8" s="35"/>
      <c r="E8" s="35"/>
      <c r="F8" s="46"/>
    </row>
    <row r="9" spans="1:6" x14ac:dyDescent="0.2">
      <c r="A9" s="18"/>
      <c r="B9" s="33" t="s">
        <v>45</v>
      </c>
      <c r="C9" s="35">
        <v>13.64</v>
      </c>
      <c r="D9" s="35">
        <v>55</v>
      </c>
      <c r="E9" s="35">
        <v>-41.36</v>
      </c>
      <c r="F9" s="46">
        <v>-0.752</v>
      </c>
    </row>
    <row r="10" spans="1:6" x14ac:dyDescent="0.2">
      <c r="A10" s="18"/>
      <c r="B10" s="33" t="s">
        <v>46</v>
      </c>
      <c r="C10" s="35"/>
      <c r="D10" s="35"/>
      <c r="E10" s="35"/>
      <c r="F10" s="46"/>
    </row>
    <row r="11" spans="1:6" x14ac:dyDescent="0.2">
      <c r="A11" s="18"/>
      <c r="B11" s="33" t="s">
        <v>47</v>
      </c>
      <c r="C11" s="35">
        <v>4885</v>
      </c>
      <c r="D11" s="35">
        <v>3914</v>
      </c>
      <c r="E11" s="35">
        <v>971</v>
      </c>
      <c r="F11" s="46">
        <v>0.248</v>
      </c>
    </row>
    <row r="12" spans="1:6" x14ac:dyDescent="0.2">
      <c r="A12" s="18"/>
      <c r="B12" s="33" t="s">
        <v>48</v>
      </c>
      <c r="C12" s="35">
        <v>2835</v>
      </c>
      <c r="D12" s="35">
        <v>2239</v>
      </c>
      <c r="E12" s="35">
        <v>596</v>
      </c>
      <c r="F12" s="46">
        <v>0.26600000000000001</v>
      </c>
    </row>
    <row r="13" spans="1:6" x14ac:dyDescent="0.2">
      <c r="A13" s="18"/>
      <c r="B13" s="33" t="s">
        <v>49</v>
      </c>
      <c r="C13" s="35">
        <v>865</v>
      </c>
      <c r="D13" s="35">
        <v>959</v>
      </c>
      <c r="E13" s="35">
        <v>-94</v>
      </c>
      <c r="F13" s="46">
        <v>-9.8000000000000004E-2</v>
      </c>
    </row>
    <row r="14" spans="1:6" x14ac:dyDescent="0.2">
      <c r="A14" s="18"/>
      <c r="B14" s="33" t="s">
        <v>50</v>
      </c>
      <c r="C14" s="35">
        <v>610</v>
      </c>
      <c r="D14" s="35">
        <v>532</v>
      </c>
      <c r="E14" s="35">
        <v>78</v>
      </c>
      <c r="F14" s="46">
        <v>0.14699999999999999</v>
      </c>
    </row>
    <row r="15" spans="1:6" x14ac:dyDescent="0.2">
      <c r="A15" s="18"/>
      <c r="B15" s="33" t="s">
        <v>51</v>
      </c>
      <c r="C15" s="35">
        <v>360</v>
      </c>
      <c r="D15" s="35">
        <v>312</v>
      </c>
      <c r="E15" s="35">
        <v>48</v>
      </c>
      <c r="F15" s="46">
        <v>0.154</v>
      </c>
    </row>
    <row r="16" spans="1:6" x14ac:dyDescent="0.2">
      <c r="A16" s="18"/>
      <c r="B16" s="33" t="s">
        <v>52</v>
      </c>
      <c r="C16" s="35">
        <v>120</v>
      </c>
      <c r="D16" s="35">
        <v>123</v>
      </c>
      <c r="E16" s="35">
        <v>-3</v>
      </c>
      <c r="F16" s="46">
        <v>-2.4E-2</v>
      </c>
    </row>
    <row r="17" spans="1:6" x14ac:dyDescent="0.2">
      <c r="A17" s="18"/>
      <c r="B17" s="33" t="s">
        <v>53</v>
      </c>
      <c r="C17" s="35">
        <v>50</v>
      </c>
      <c r="D17" s="35">
        <v>33</v>
      </c>
      <c r="E17" s="35">
        <v>17</v>
      </c>
      <c r="F17" s="46">
        <v>0.51500000000000001</v>
      </c>
    </row>
    <row r="18" spans="1:6" x14ac:dyDescent="0.2">
      <c r="A18" s="18"/>
      <c r="B18" s="33" t="s">
        <v>54</v>
      </c>
      <c r="C18" s="35">
        <v>0</v>
      </c>
      <c r="D18" s="35">
        <v>100</v>
      </c>
      <c r="E18" s="35">
        <v>-100</v>
      </c>
      <c r="F18" s="46">
        <v>-1</v>
      </c>
    </row>
    <row r="19" spans="1:6" x14ac:dyDescent="0.2">
      <c r="A19" s="18"/>
      <c r="B19" s="33" t="s">
        <v>55</v>
      </c>
      <c r="C19" s="35">
        <v>801.13</v>
      </c>
      <c r="D19" s="35">
        <v>364</v>
      </c>
      <c r="E19" s="35">
        <v>437.13</v>
      </c>
      <c r="F19" s="46">
        <v>1.2010000000000001</v>
      </c>
    </row>
    <row r="20" spans="1:6" x14ac:dyDescent="0.2">
      <c r="A20" s="18"/>
      <c r="B20" s="33" t="s">
        <v>56</v>
      </c>
      <c r="C20" s="35">
        <v>9725</v>
      </c>
      <c r="D20" s="35">
        <v>8112</v>
      </c>
      <c r="E20" s="35">
        <v>1613</v>
      </c>
      <c r="F20" s="46">
        <v>0.19900000000000001</v>
      </c>
    </row>
    <row r="21" spans="1:6" x14ac:dyDescent="0.2">
      <c r="A21" s="18"/>
      <c r="B21" s="33" t="s">
        <v>58</v>
      </c>
      <c r="C21" s="35">
        <v>240.08</v>
      </c>
      <c r="D21" s="35">
        <v>240</v>
      </c>
      <c r="E21" s="35">
        <v>0.08</v>
      </c>
      <c r="F21" s="46">
        <v>0</v>
      </c>
    </row>
    <row r="22" spans="1:6" x14ac:dyDescent="0.2">
      <c r="A22" s="18"/>
      <c r="B22" s="33" t="s">
        <v>59</v>
      </c>
      <c r="C22" s="35">
        <v>10779.85</v>
      </c>
      <c r="D22" s="35">
        <v>8871</v>
      </c>
      <c r="E22" s="35">
        <v>1908.85</v>
      </c>
      <c r="F22" s="46">
        <v>0.215</v>
      </c>
    </row>
    <row r="23" spans="1:6" x14ac:dyDescent="0.2">
      <c r="A23" s="18"/>
      <c r="B23" s="33" t="s">
        <v>60</v>
      </c>
      <c r="C23" s="35">
        <v>0</v>
      </c>
      <c r="D23" s="35">
        <v>0</v>
      </c>
      <c r="E23" s="35">
        <v>0</v>
      </c>
      <c r="F23" s="46" t="s">
        <v>61</v>
      </c>
    </row>
    <row r="24" spans="1:6" x14ac:dyDescent="0.2">
      <c r="A24" s="18"/>
      <c r="B24" s="33" t="s">
        <v>62</v>
      </c>
      <c r="C24" s="35">
        <v>10779.85</v>
      </c>
      <c r="D24" s="35">
        <v>8871</v>
      </c>
      <c r="E24" s="35">
        <v>1908.85</v>
      </c>
      <c r="F24" s="46">
        <v>0.215</v>
      </c>
    </row>
    <row r="25" spans="1:6" x14ac:dyDescent="0.2">
      <c r="A25" s="18"/>
      <c r="B25" s="33" t="s">
        <v>63</v>
      </c>
      <c r="C25" s="35"/>
      <c r="D25" s="35"/>
      <c r="E25" s="35"/>
      <c r="F25" s="46"/>
    </row>
    <row r="26" spans="1:6" x14ac:dyDescent="0.2">
      <c r="A26" s="18"/>
      <c r="B26" s="33" t="s">
        <v>64</v>
      </c>
      <c r="C26" s="35">
        <v>630</v>
      </c>
      <c r="D26" s="35">
        <v>630</v>
      </c>
      <c r="E26" s="35">
        <v>0</v>
      </c>
      <c r="F26" s="46">
        <v>0</v>
      </c>
    </row>
    <row r="27" spans="1:6" x14ac:dyDescent="0.2">
      <c r="A27" s="18"/>
      <c r="B27" s="33" t="s">
        <v>65</v>
      </c>
      <c r="C27" s="35">
        <v>-135.53</v>
      </c>
      <c r="D27" s="35">
        <v>50</v>
      </c>
      <c r="E27" s="35">
        <v>-185.53</v>
      </c>
      <c r="F27" s="46">
        <v>-3.7109999999999999</v>
      </c>
    </row>
    <row r="28" spans="1:6" x14ac:dyDescent="0.2">
      <c r="A28" s="18"/>
      <c r="B28" s="33" t="s">
        <v>66</v>
      </c>
      <c r="C28" s="35">
        <v>0.63</v>
      </c>
      <c r="D28" s="35">
        <v>20</v>
      </c>
      <c r="E28" s="35">
        <v>-19.37</v>
      </c>
      <c r="F28" s="46">
        <v>-0.96899999999999997</v>
      </c>
    </row>
    <row r="29" spans="1:6" x14ac:dyDescent="0.2">
      <c r="A29" s="18"/>
      <c r="B29" s="33" t="s">
        <v>67</v>
      </c>
      <c r="C29" s="35">
        <v>305.29000000000002</v>
      </c>
      <c r="D29" s="35">
        <v>240</v>
      </c>
      <c r="E29" s="35">
        <v>65.290000000000006</v>
      </c>
      <c r="F29" s="46">
        <v>0.27200000000000002</v>
      </c>
    </row>
    <row r="30" spans="1:6" x14ac:dyDescent="0.2">
      <c r="A30" s="18"/>
      <c r="B30" s="33" t="s">
        <v>69</v>
      </c>
      <c r="C30" s="35">
        <v>0</v>
      </c>
      <c r="D30" s="35">
        <v>500</v>
      </c>
      <c r="E30" s="35">
        <v>-500</v>
      </c>
      <c r="F30" s="46">
        <v>-1</v>
      </c>
    </row>
    <row r="31" spans="1:6" x14ac:dyDescent="0.2">
      <c r="A31" s="18"/>
      <c r="B31" s="33" t="s">
        <v>70</v>
      </c>
      <c r="C31" s="35">
        <v>92.4</v>
      </c>
      <c r="D31" s="35">
        <v>134</v>
      </c>
      <c r="E31" s="35">
        <v>-41.6</v>
      </c>
      <c r="F31" s="46">
        <v>-0.31</v>
      </c>
    </row>
    <row r="32" spans="1:6" x14ac:dyDescent="0.2">
      <c r="A32" s="18"/>
      <c r="B32" s="33" t="s">
        <v>71</v>
      </c>
      <c r="C32" s="35"/>
      <c r="D32" s="35"/>
      <c r="E32" s="35"/>
      <c r="F32" s="46"/>
    </row>
    <row r="33" spans="1:6" x14ac:dyDescent="0.2">
      <c r="A33" s="18"/>
      <c r="B33" s="33" t="s">
        <v>72</v>
      </c>
      <c r="C33" s="35">
        <v>977</v>
      </c>
      <c r="D33" s="35">
        <v>783</v>
      </c>
      <c r="E33" s="35">
        <v>194</v>
      </c>
      <c r="F33" s="46">
        <v>0.248</v>
      </c>
    </row>
    <row r="34" spans="1:6" x14ac:dyDescent="0.2">
      <c r="A34" s="18"/>
      <c r="B34" s="33" t="s">
        <v>73</v>
      </c>
      <c r="C34" s="35">
        <v>567</v>
      </c>
      <c r="D34" s="35">
        <v>448</v>
      </c>
      <c r="E34" s="35">
        <v>119</v>
      </c>
      <c r="F34" s="46">
        <v>0.26600000000000001</v>
      </c>
    </row>
    <row r="35" spans="1:6" x14ac:dyDescent="0.2">
      <c r="A35" s="18"/>
      <c r="B35" s="33" t="s">
        <v>74</v>
      </c>
      <c r="C35" s="35">
        <v>173</v>
      </c>
      <c r="D35" s="35">
        <v>192</v>
      </c>
      <c r="E35" s="35">
        <v>-19</v>
      </c>
      <c r="F35" s="46">
        <v>-9.9000000000000005E-2</v>
      </c>
    </row>
    <row r="36" spans="1:6" x14ac:dyDescent="0.2">
      <c r="A36" s="18"/>
      <c r="B36" s="33" t="s">
        <v>50</v>
      </c>
      <c r="C36" s="35">
        <v>610</v>
      </c>
      <c r="D36" s="35">
        <v>532</v>
      </c>
      <c r="E36" s="35">
        <v>78</v>
      </c>
      <c r="F36" s="46">
        <v>0.14699999999999999</v>
      </c>
    </row>
    <row r="37" spans="1:6" x14ac:dyDescent="0.2">
      <c r="A37" s="18"/>
      <c r="B37" s="33" t="s">
        <v>51</v>
      </c>
      <c r="C37" s="35">
        <v>360</v>
      </c>
      <c r="D37" s="35">
        <v>312</v>
      </c>
      <c r="E37" s="35">
        <v>48</v>
      </c>
      <c r="F37" s="46">
        <v>0.154</v>
      </c>
    </row>
    <row r="38" spans="1:6" x14ac:dyDescent="0.2">
      <c r="A38" s="18"/>
      <c r="B38" s="33" t="s">
        <v>52</v>
      </c>
      <c r="C38" s="35">
        <v>120</v>
      </c>
      <c r="D38" s="35">
        <v>123</v>
      </c>
      <c r="E38" s="35">
        <v>-3</v>
      </c>
      <c r="F38" s="46">
        <v>-2.4E-2</v>
      </c>
    </row>
    <row r="39" spans="1:6" x14ac:dyDescent="0.2">
      <c r="A39" s="18"/>
      <c r="B39" s="33" t="s">
        <v>75</v>
      </c>
      <c r="C39" s="35">
        <v>40</v>
      </c>
      <c r="D39" s="35">
        <v>80</v>
      </c>
      <c r="E39" s="35">
        <v>-40</v>
      </c>
      <c r="F39" s="46">
        <v>-0.5</v>
      </c>
    </row>
    <row r="40" spans="1:6" x14ac:dyDescent="0.2">
      <c r="A40" s="18"/>
      <c r="B40" s="33" t="s">
        <v>76</v>
      </c>
      <c r="C40" s="35">
        <v>2847</v>
      </c>
      <c r="D40" s="35">
        <v>2470</v>
      </c>
      <c r="E40" s="35">
        <v>377</v>
      </c>
      <c r="F40" s="46">
        <v>0.153</v>
      </c>
    </row>
    <row r="41" spans="1:6" x14ac:dyDescent="0.2">
      <c r="A41" s="18"/>
      <c r="B41" s="33" t="s">
        <v>77</v>
      </c>
      <c r="C41" s="35">
        <v>365</v>
      </c>
      <c r="D41" s="35">
        <v>542</v>
      </c>
      <c r="E41" s="35">
        <v>-177</v>
      </c>
      <c r="F41" s="46">
        <v>-0.32700000000000001</v>
      </c>
    </row>
    <row r="42" spans="1:6" x14ac:dyDescent="0.2">
      <c r="A42" s="18"/>
      <c r="B42" s="33" t="s">
        <v>78</v>
      </c>
      <c r="C42" s="35">
        <v>0</v>
      </c>
      <c r="D42" s="35">
        <v>292</v>
      </c>
      <c r="E42" s="35">
        <v>-292</v>
      </c>
      <c r="F42" s="46">
        <v>-1</v>
      </c>
    </row>
    <row r="43" spans="1:6" x14ac:dyDescent="0.2">
      <c r="A43" s="18"/>
      <c r="B43" s="33" t="s">
        <v>79</v>
      </c>
      <c r="C43" s="35">
        <v>0</v>
      </c>
      <c r="D43" s="35">
        <v>100</v>
      </c>
      <c r="E43" s="35">
        <v>-100</v>
      </c>
      <c r="F43" s="46">
        <v>-1</v>
      </c>
    </row>
    <row r="44" spans="1:6" x14ac:dyDescent="0.2">
      <c r="A44" s="18"/>
      <c r="B44" s="33" t="s">
        <v>80</v>
      </c>
      <c r="C44" s="35">
        <v>0</v>
      </c>
      <c r="D44" s="35">
        <v>250</v>
      </c>
      <c r="E44" s="35">
        <v>-250</v>
      </c>
      <c r="F44" s="46">
        <v>-1</v>
      </c>
    </row>
    <row r="45" spans="1:6" x14ac:dyDescent="0.2">
      <c r="A45" s="18"/>
      <c r="B45" s="33" t="s">
        <v>81</v>
      </c>
      <c r="C45" s="35">
        <v>3502.68</v>
      </c>
      <c r="D45" s="35">
        <v>2887</v>
      </c>
      <c r="E45" s="35">
        <v>615.67999999999995</v>
      </c>
      <c r="F45" s="46">
        <v>0.21299999999999999</v>
      </c>
    </row>
    <row r="46" spans="1:6" x14ac:dyDescent="0.2">
      <c r="A46" s="18"/>
      <c r="B46" s="33" t="s">
        <v>84</v>
      </c>
      <c r="C46" s="35">
        <v>52.73</v>
      </c>
      <c r="D46" s="35">
        <v>0</v>
      </c>
      <c r="E46" s="35">
        <v>52.73</v>
      </c>
      <c r="F46" s="46" t="s">
        <v>61</v>
      </c>
    </row>
    <row r="47" spans="1:6" x14ac:dyDescent="0.2">
      <c r="A47" s="18"/>
      <c r="B47" s="33" t="s">
        <v>85</v>
      </c>
      <c r="C47" s="35">
        <v>34.549999999999997</v>
      </c>
      <c r="D47" s="35">
        <v>8</v>
      </c>
      <c r="E47" s="35">
        <v>26.55</v>
      </c>
      <c r="F47" s="46">
        <v>3.319</v>
      </c>
    </row>
    <row r="48" spans="1:6" x14ac:dyDescent="0.2">
      <c r="A48" s="18"/>
      <c r="B48" s="33" t="s">
        <v>86</v>
      </c>
      <c r="C48" s="35">
        <v>47.14</v>
      </c>
      <c r="D48" s="35">
        <v>39</v>
      </c>
      <c r="E48" s="35">
        <v>8.14</v>
      </c>
      <c r="F48" s="46">
        <v>0.20899999999999999</v>
      </c>
    </row>
    <row r="49" spans="1:6" x14ac:dyDescent="0.2">
      <c r="A49" s="18"/>
      <c r="B49" s="33" t="s">
        <v>89</v>
      </c>
      <c r="C49" s="35">
        <v>7741.89</v>
      </c>
      <c r="D49" s="35">
        <v>8162</v>
      </c>
      <c r="E49" s="35">
        <v>-420.11</v>
      </c>
      <c r="F49" s="46">
        <v>-5.0999999999999997E-2</v>
      </c>
    </row>
    <row r="50" spans="1:6" x14ac:dyDescent="0.2">
      <c r="A50" s="18"/>
      <c r="B50" s="33" t="s">
        <v>90</v>
      </c>
      <c r="C50" s="35">
        <v>3037.96</v>
      </c>
      <c r="D50" s="35">
        <v>709</v>
      </c>
      <c r="E50" s="35">
        <v>2328.96</v>
      </c>
      <c r="F50" s="46">
        <v>3.2850000000000001</v>
      </c>
    </row>
    <row r="51" spans="1:6" x14ac:dyDescent="0.2">
      <c r="A51" s="18"/>
      <c r="B51" s="33" t="s">
        <v>91</v>
      </c>
      <c r="C51" s="35">
        <v>0</v>
      </c>
      <c r="D51" s="35">
        <v>0</v>
      </c>
      <c r="E51" s="35">
        <v>0</v>
      </c>
      <c r="F51" s="46" t="s">
        <v>61</v>
      </c>
    </row>
    <row r="52" spans="1:6" x14ac:dyDescent="0.2">
      <c r="A52" s="18"/>
      <c r="B52" s="33" t="s">
        <v>92</v>
      </c>
      <c r="C52" s="35">
        <v>0</v>
      </c>
      <c r="D52" s="35">
        <v>0</v>
      </c>
      <c r="E52" s="35">
        <v>0</v>
      </c>
      <c r="F52" s="46" t="s">
        <v>61</v>
      </c>
    </row>
    <row r="53" spans="1:6" x14ac:dyDescent="0.2">
      <c r="A53" s="18"/>
      <c r="B53" s="33" t="s">
        <v>93</v>
      </c>
      <c r="C53" s="35">
        <v>3037.96</v>
      </c>
      <c r="D53" s="35">
        <v>709</v>
      </c>
      <c r="E53" s="35">
        <v>2328.96</v>
      </c>
      <c r="F53" s="46">
        <v>3.2850000000000001</v>
      </c>
    </row>
    <row r="54" spans="1:6" x14ac:dyDescent="0.2">
      <c r="A54" s="22"/>
      <c r="B54" s="25"/>
      <c r="C54" s="14"/>
      <c r="D54" s="14"/>
      <c r="E54" s="14"/>
      <c r="F54" s="47"/>
    </row>
    <row r="55" spans="1:6" x14ac:dyDescent="0.2">
      <c r="A55" s="2"/>
      <c r="B55" s="30"/>
      <c r="C55" s="48"/>
      <c r="D55" s="49"/>
      <c r="E55" s="50"/>
      <c r="F55" s="51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workbookViewId="0">
      <selection activeCell="B1" sqref="B1"/>
    </sheetView>
  </sheetViews>
  <sheetFormatPr defaultRowHeight="12.75" x14ac:dyDescent="0.2"/>
  <cols>
    <col min="1" max="1" width="1.140625" customWidth="1"/>
    <col min="2" max="2" width="26.7109375" customWidth="1"/>
    <col min="3" max="6" width="14.42578125" customWidth="1"/>
  </cols>
  <sheetData>
    <row r="1" spans="1:6" x14ac:dyDescent="0.2">
      <c r="A1" s="3"/>
      <c r="B1" s="4"/>
      <c r="C1" s="37"/>
      <c r="D1" s="3"/>
      <c r="E1" s="38"/>
      <c r="F1" s="39"/>
    </row>
    <row r="2" spans="1:6" x14ac:dyDescent="0.2">
      <c r="A2" s="2"/>
      <c r="B2" s="66" t="s">
        <v>0</v>
      </c>
      <c r="C2" s="67"/>
      <c r="D2" s="67"/>
      <c r="E2" s="67"/>
      <c r="F2" s="68"/>
    </row>
    <row r="3" spans="1:6" ht="20.25" x14ac:dyDescent="0.3">
      <c r="A3" s="2"/>
      <c r="B3" s="69" t="s">
        <v>39</v>
      </c>
      <c r="C3" s="70"/>
      <c r="D3" s="70"/>
      <c r="E3" s="70"/>
      <c r="F3" s="71"/>
    </row>
    <row r="4" spans="1:6" x14ac:dyDescent="0.2">
      <c r="A4" s="2"/>
      <c r="B4" s="72" t="s">
        <v>116</v>
      </c>
      <c r="C4" s="73"/>
      <c r="D4" s="73"/>
      <c r="E4" s="73"/>
      <c r="F4" s="74"/>
    </row>
    <row r="5" spans="1:6" x14ac:dyDescent="0.2">
      <c r="A5" s="2"/>
      <c r="B5" s="23"/>
      <c r="C5" s="40"/>
      <c r="D5" s="19"/>
      <c r="E5" s="41"/>
      <c r="F5" s="42"/>
    </row>
    <row r="6" spans="1:6" x14ac:dyDescent="0.2">
      <c r="A6" s="20"/>
      <c r="B6" s="60"/>
      <c r="C6" s="62" t="s">
        <v>40</v>
      </c>
      <c r="D6" s="62" t="s">
        <v>41</v>
      </c>
      <c r="E6" s="63" t="s">
        <v>42</v>
      </c>
      <c r="F6" s="64" t="s">
        <v>43</v>
      </c>
    </row>
    <row r="7" spans="1:6" x14ac:dyDescent="0.2">
      <c r="A7" s="21"/>
      <c r="B7" s="24"/>
      <c r="C7" s="43"/>
      <c r="D7" s="43"/>
      <c r="E7" s="44"/>
      <c r="F7" s="45"/>
    </row>
    <row r="8" spans="1:6" x14ac:dyDescent="0.2">
      <c r="A8" s="18"/>
      <c r="B8" s="33" t="s">
        <v>44</v>
      </c>
      <c r="C8" s="35"/>
      <c r="D8" s="35"/>
      <c r="E8" s="35"/>
      <c r="F8" s="46"/>
    </row>
    <row r="9" spans="1:6" x14ac:dyDescent="0.2">
      <c r="A9" s="18"/>
      <c r="B9" s="33" t="s">
        <v>45</v>
      </c>
      <c r="C9" s="35">
        <v>5682.29</v>
      </c>
      <c r="D9" s="35">
        <v>6029</v>
      </c>
      <c r="E9" s="35">
        <v>-346.71</v>
      </c>
      <c r="F9" s="46">
        <v>-5.8000000000000003E-2</v>
      </c>
    </row>
    <row r="10" spans="1:6" x14ac:dyDescent="0.2">
      <c r="A10" s="18"/>
      <c r="B10" s="33" t="s">
        <v>46</v>
      </c>
      <c r="C10" s="35"/>
      <c r="D10" s="35"/>
      <c r="E10" s="35"/>
      <c r="F10" s="46"/>
    </row>
    <row r="11" spans="1:6" x14ac:dyDescent="0.2">
      <c r="A11" s="18"/>
      <c r="B11" s="33" t="s">
        <v>47</v>
      </c>
      <c r="C11" s="35">
        <v>49360</v>
      </c>
      <c r="D11" s="35">
        <v>39140</v>
      </c>
      <c r="E11" s="35">
        <v>10220</v>
      </c>
      <c r="F11" s="46">
        <v>0.26100000000000001</v>
      </c>
    </row>
    <row r="12" spans="1:6" x14ac:dyDescent="0.2">
      <c r="A12" s="18"/>
      <c r="B12" s="33" t="s">
        <v>48</v>
      </c>
      <c r="C12" s="35">
        <v>35695</v>
      </c>
      <c r="D12" s="35">
        <v>22390</v>
      </c>
      <c r="E12" s="35">
        <v>13305</v>
      </c>
      <c r="F12" s="46">
        <v>0.59399999999999997</v>
      </c>
    </row>
    <row r="13" spans="1:6" x14ac:dyDescent="0.2">
      <c r="A13" s="18"/>
      <c r="B13" s="33" t="s">
        <v>49</v>
      </c>
      <c r="C13" s="35">
        <v>11830</v>
      </c>
      <c r="D13" s="35">
        <v>9590</v>
      </c>
      <c r="E13" s="35">
        <v>2240</v>
      </c>
      <c r="F13" s="46">
        <v>0.23400000000000001</v>
      </c>
    </row>
    <row r="14" spans="1:6" x14ac:dyDescent="0.2">
      <c r="A14" s="18"/>
      <c r="B14" s="33" t="s">
        <v>50</v>
      </c>
      <c r="C14" s="35">
        <v>6950</v>
      </c>
      <c r="D14" s="35">
        <v>5320</v>
      </c>
      <c r="E14" s="35">
        <v>1630</v>
      </c>
      <c r="F14" s="46">
        <v>0.30599999999999999</v>
      </c>
    </row>
    <row r="15" spans="1:6" x14ac:dyDescent="0.2">
      <c r="A15" s="18"/>
      <c r="B15" s="33" t="s">
        <v>51</v>
      </c>
      <c r="C15" s="35">
        <v>5000</v>
      </c>
      <c r="D15" s="35">
        <v>3120</v>
      </c>
      <c r="E15" s="35">
        <v>1880</v>
      </c>
      <c r="F15" s="46">
        <v>0.60299999999999998</v>
      </c>
    </row>
    <row r="16" spans="1:6" x14ac:dyDescent="0.2">
      <c r="A16" s="18"/>
      <c r="B16" s="33" t="s">
        <v>52</v>
      </c>
      <c r="C16" s="35">
        <v>1790</v>
      </c>
      <c r="D16" s="35">
        <v>1230</v>
      </c>
      <c r="E16" s="35">
        <v>560</v>
      </c>
      <c r="F16" s="46">
        <v>0.45500000000000002</v>
      </c>
    </row>
    <row r="17" spans="1:6" x14ac:dyDescent="0.2">
      <c r="A17" s="18"/>
      <c r="B17" s="33" t="s">
        <v>53</v>
      </c>
      <c r="C17" s="35">
        <v>535</v>
      </c>
      <c r="D17" s="35">
        <v>330</v>
      </c>
      <c r="E17" s="35">
        <v>205</v>
      </c>
      <c r="F17" s="46">
        <v>0.621</v>
      </c>
    </row>
    <row r="18" spans="1:6" x14ac:dyDescent="0.2">
      <c r="A18" s="18"/>
      <c r="B18" s="33" t="s">
        <v>54</v>
      </c>
      <c r="C18" s="35">
        <v>1158.5</v>
      </c>
      <c r="D18" s="35">
        <v>1000</v>
      </c>
      <c r="E18" s="35">
        <v>158.5</v>
      </c>
      <c r="F18" s="46">
        <v>0.159</v>
      </c>
    </row>
    <row r="19" spans="1:6" x14ac:dyDescent="0.2">
      <c r="A19" s="18"/>
      <c r="B19" s="33" t="s">
        <v>94</v>
      </c>
      <c r="C19" s="35">
        <v>510</v>
      </c>
      <c r="D19" s="35">
        <v>0</v>
      </c>
      <c r="E19" s="35">
        <v>510</v>
      </c>
      <c r="F19" s="46" t="s">
        <v>61</v>
      </c>
    </row>
    <row r="20" spans="1:6" x14ac:dyDescent="0.2">
      <c r="A20" s="18"/>
      <c r="B20" s="33" t="s">
        <v>55</v>
      </c>
      <c r="C20" s="35">
        <v>1899.98</v>
      </c>
      <c r="D20" s="35">
        <v>3640</v>
      </c>
      <c r="E20" s="35">
        <v>-1740.02</v>
      </c>
      <c r="F20" s="46">
        <v>-0.47799999999999998</v>
      </c>
    </row>
    <row r="21" spans="1:6" x14ac:dyDescent="0.2">
      <c r="A21" s="18"/>
      <c r="B21" s="33" t="s">
        <v>95</v>
      </c>
      <c r="C21" s="35">
        <v>9501</v>
      </c>
      <c r="D21" s="35">
        <v>0</v>
      </c>
      <c r="E21" s="35">
        <v>9501</v>
      </c>
      <c r="F21" s="46" t="s">
        <v>61</v>
      </c>
    </row>
    <row r="22" spans="1:6" x14ac:dyDescent="0.2">
      <c r="A22" s="18"/>
      <c r="B22" s="33" t="s">
        <v>56</v>
      </c>
      <c r="C22" s="35">
        <v>120661</v>
      </c>
      <c r="D22" s="35">
        <v>81120</v>
      </c>
      <c r="E22" s="35">
        <v>39541</v>
      </c>
      <c r="F22" s="46">
        <v>0.48699999999999999</v>
      </c>
    </row>
    <row r="23" spans="1:6" x14ac:dyDescent="0.2">
      <c r="A23" s="18"/>
      <c r="B23" s="33" t="s">
        <v>57</v>
      </c>
      <c r="C23" s="35">
        <v>15000</v>
      </c>
      <c r="D23" s="35">
        <v>15000</v>
      </c>
      <c r="E23" s="35">
        <v>0</v>
      </c>
      <c r="F23" s="46">
        <v>0</v>
      </c>
    </row>
    <row r="24" spans="1:6" x14ac:dyDescent="0.2">
      <c r="A24" s="18"/>
      <c r="B24" s="33" t="s">
        <v>58</v>
      </c>
      <c r="C24" s="35">
        <v>2360.87</v>
      </c>
      <c r="D24" s="35">
        <v>2400</v>
      </c>
      <c r="E24" s="35">
        <v>-39.130000000000003</v>
      </c>
      <c r="F24" s="46">
        <v>-1.6E-2</v>
      </c>
    </row>
    <row r="25" spans="1:6" x14ac:dyDescent="0.2">
      <c r="A25" s="18"/>
      <c r="B25" s="33" t="s">
        <v>96</v>
      </c>
      <c r="C25" s="35">
        <v>5</v>
      </c>
      <c r="D25" s="35">
        <v>0</v>
      </c>
      <c r="E25" s="35">
        <v>5</v>
      </c>
      <c r="F25" s="46" t="s">
        <v>61</v>
      </c>
    </row>
    <row r="26" spans="1:6" x14ac:dyDescent="0.2">
      <c r="A26" s="18"/>
      <c r="B26" s="33" t="s">
        <v>59</v>
      </c>
      <c r="C26" s="35">
        <v>147277.64000000001</v>
      </c>
      <c r="D26" s="35">
        <v>109189</v>
      </c>
      <c r="E26" s="35">
        <v>38088.639999999999</v>
      </c>
      <c r="F26" s="46">
        <v>0.34899999999999998</v>
      </c>
    </row>
    <row r="27" spans="1:6" x14ac:dyDescent="0.2">
      <c r="A27" s="18"/>
      <c r="B27" s="33" t="s">
        <v>60</v>
      </c>
      <c r="C27" s="35">
        <v>0</v>
      </c>
      <c r="D27" s="35">
        <v>0</v>
      </c>
      <c r="E27" s="35">
        <v>0</v>
      </c>
      <c r="F27" s="46" t="s">
        <v>61</v>
      </c>
    </row>
    <row r="28" spans="1:6" x14ac:dyDescent="0.2">
      <c r="A28" s="18"/>
      <c r="B28" s="33" t="s">
        <v>62</v>
      </c>
      <c r="C28" s="35">
        <v>147277.64000000001</v>
      </c>
      <c r="D28" s="35">
        <v>109189</v>
      </c>
      <c r="E28" s="35">
        <v>38088.639999999999</v>
      </c>
      <c r="F28" s="46">
        <v>0.34899999999999998</v>
      </c>
    </row>
    <row r="29" spans="1:6" x14ac:dyDescent="0.2">
      <c r="A29" s="18"/>
      <c r="B29" s="33" t="s">
        <v>63</v>
      </c>
      <c r="C29" s="35"/>
      <c r="D29" s="35"/>
      <c r="E29" s="35"/>
      <c r="F29" s="46"/>
    </row>
    <row r="30" spans="1:6" x14ac:dyDescent="0.2">
      <c r="A30" s="18"/>
      <c r="B30" s="33" t="s">
        <v>64</v>
      </c>
      <c r="C30" s="35">
        <v>6300</v>
      </c>
      <c r="D30" s="35">
        <v>6300</v>
      </c>
      <c r="E30" s="35">
        <v>0</v>
      </c>
      <c r="F30" s="46">
        <v>0</v>
      </c>
    </row>
    <row r="31" spans="1:6" x14ac:dyDescent="0.2">
      <c r="A31" s="18"/>
      <c r="B31" s="33" t="s">
        <v>65</v>
      </c>
      <c r="C31" s="35">
        <v>10015.370000000001</v>
      </c>
      <c r="D31" s="35">
        <v>550</v>
      </c>
      <c r="E31" s="35">
        <v>9465.3700000000008</v>
      </c>
      <c r="F31" s="46">
        <v>17.21</v>
      </c>
    </row>
    <row r="32" spans="1:6" x14ac:dyDescent="0.2">
      <c r="A32" s="18"/>
      <c r="B32" s="33" t="s">
        <v>66</v>
      </c>
      <c r="C32" s="35">
        <v>106.73</v>
      </c>
      <c r="D32" s="35">
        <v>200</v>
      </c>
      <c r="E32" s="35">
        <v>-93.27</v>
      </c>
      <c r="F32" s="46">
        <v>-0.46600000000000003</v>
      </c>
    </row>
    <row r="33" spans="1:6" x14ac:dyDescent="0.2">
      <c r="A33" s="18"/>
      <c r="B33" s="33" t="s">
        <v>67</v>
      </c>
      <c r="C33" s="35">
        <v>2597.37</v>
      </c>
      <c r="D33" s="35">
        <v>2400</v>
      </c>
      <c r="E33" s="35">
        <v>197.37</v>
      </c>
      <c r="F33" s="46">
        <v>8.2000000000000003E-2</v>
      </c>
    </row>
    <row r="34" spans="1:6" x14ac:dyDescent="0.2">
      <c r="A34" s="18"/>
      <c r="B34" s="33" t="s">
        <v>68</v>
      </c>
      <c r="C34" s="35">
        <v>14121.82</v>
      </c>
      <c r="D34" s="35">
        <v>15000</v>
      </c>
      <c r="E34" s="35">
        <v>-878.18</v>
      </c>
      <c r="F34" s="46">
        <v>-5.8999999999999997E-2</v>
      </c>
    </row>
    <row r="35" spans="1:6" x14ac:dyDescent="0.2">
      <c r="A35" s="18"/>
      <c r="B35" s="33" t="s">
        <v>97</v>
      </c>
      <c r="C35" s="35">
        <v>0</v>
      </c>
      <c r="D35" s="35">
        <v>500</v>
      </c>
      <c r="E35" s="35">
        <v>-500</v>
      </c>
      <c r="F35" s="46">
        <v>-1</v>
      </c>
    </row>
    <row r="36" spans="1:6" x14ac:dyDescent="0.2">
      <c r="A36" s="18"/>
      <c r="B36" s="33" t="s">
        <v>69</v>
      </c>
      <c r="C36" s="35">
        <v>3000</v>
      </c>
      <c r="D36" s="35">
        <v>5000</v>
      </c>
      <c r="E36" s="35">
        <v>-2000</v>
      </c>
      <c r="F36" s="46">
        <v>-0.4</v>
      </c>
    </row>
    <row r="37" spans="1:6" x14ac:dyDescent="0.2">
      <c r="A37" s="18"/>
      <c r="B37" s="33" t="s">
        <v>70</v>
      </c>
      <c r="C37" s="35">
        <v>1428.43</v>
      </c>
      <c r="D37" s="35">
        <v>1340</v>
      </c>
      <c r="E37" s="35">
        <v>88.43</v>
      </c>
      <c r="F37" s="46">
        <v>6.6000000000000003E-2</v>
      </c>
    </row>
    <row r="38" spans="1:6" x14ac:dyDescent="0.2">
      <c r="A38" s="18"/>
      <c r="B38" s="33" t="s">
        <v>71</v>
      </c>
      <c r="C38" s="35"/>
      <c r="D38" s="35"/>
      <c r="E38" s="35"/>
      <c r="F38" s="46"/>
    </row>
    <row r="39" spans="1:6" x14ac:dyDescent="0.2">
      <c r="A39" s="18"/>
      <c r="B39" s="33" t="s">
        <v>72</v>
      </c>
      <c r="C39" s="35">
        <v>9862</v>
      </c>
      <c r="D39" s="35">
        <v>7830</v>
      </c>
      <c r="E39" s="35">
        <v>2032</v>
      </c>
      <c r="F39" s="46">
        <v>0.26</v>
      </c>
    </row>
    <row r="40" spans="1:6" x14ac:dyDescent="0.2">
      <c r="A40" s="18"/>
      <c r="B40" s="33" t="s">
        <v>73</v>
      </c>
      <c r="C40" s="35">
        <v>7139</v>
      </c>
      <c r="D40" s="35">
        <v>4480</v>
      </c>
      <c r="E40" s="35">
        <v>2659</v>
      </c>
      <c r="F40" s="46">
        <v>0.59399999999999997</v>
      </c>
    </row>
    <row r="41" spans="1:6" x14ac:dyDescent="0.2">
      <c r="A41" s="18"/>
      <c r="B41" s="33" t="s">
        <v>74</v>
      </c>
      <c r="C41" s="35">
        <v>2364</v>
      </c>
      <c r="D41" s="35">
        <v>1920</v>
      </c>
      <c r="E41" s="35">
        <v>444</v>
      </c>
      <c r="F41" s="46">
        <v>0.23100000000000001</v>
      </c>
    </row>
    <row r="42" spans="1:6" x14ac:dyDescent="0.2">
      <c r="A42" s="18"/>
      <c r="B42" s="33" t="s">
        <v>50</v>
      </c>
      <c r="C42" s="35">
        <v>6980</v>
      </c>
      <c r="D42" s="35">
        <v>5320</v>
      </c>
      <c r="E42" s="35">
        <v>1660</v>
      </c>
      <c r="F42" s="46">
        <v>0.312</v>
      </c>
    </row>
    <row r="43" spans="1:6" x14ac:dyDescent="0.2">
      <c r="A43" s="18"/>
      <c r="B43" s="33" t="s">
        <v>51</v>
      </c>
      <c r="C43" s="35">
        <v>5000</v>
      </c>
      <c r="D43" s="35">
        <v>3120</v>
      </c>
      <c r="E43" s="35">
        <v>1880</v>
      </c>
      <c r="F43" s="46">
        <v>0.60299999999999998</v>
      </c>
    </row>
    <row r="44" spans="1:6" x14ac:dyDescent="0.2">
      <c r="A44" s="18"/>
      <c r="B44" s="33" t="s">
        <v>52</v>
      </c>
      <c r="C44" s="35">
        <v>1790</v>
      </c>
      <c r="D44" s="35">
        <v>1230</v>
      </c>
      <c r="E44" s="35">
        <v>560</v>
      </c>
      <c r="F44" s="46">
        <v>0.45500000000000002</v>
      </c>
    </row>
    <row r="45" spans="1:6" x14ac:dyDescent="0.2">
      <c r="A45" s="18"/>
      <c r="B45" s="33" t="s">
        <v>75</v>
      </c>
      <c r="C45" s="35">
        <v>400</v>
      </c>
      <c r="D45" s="35">
        <v>800</v>
      </c>
      <c r="E45" s="35">
        <v>-400</v>
      </c>
      <c r="F45" s="46">
        <v>-0.5</v>
      </c>
    </row>
    <row r="46" spans="1:6" x14ac:dyDescent="0.2">
      <c r="A46" s="18"/>
      <c r="B46" s="33" t="s">
        <v>76</v>
      </c>
      <c r="C46" s="35">
        <v>33535</v>
      </c>
      <c r="D46" s="35">
        <v>24700</v>
      </c>
      <c r="E46" s="35">
        <v>8835</v>
      </c>
      <c r="F46" s="46">
        <v>0.35799999999999998</v>
      </c>
    </row>
    <row r="47" spans="1:6" x14ac:dyDescent="0.2">
      <c r="A47" s="18"/>
      <c r="B47" s="33" t="s">
        <v>77</v>
      </c>
      <c r="C47" s="35">
        <v>2610.5</v>
      </c>
      <c r="D47" s="35">
        <v>5420</v>
      </c>
      <c r="E47" s="35">
        <v>-2809.5</v>
      </c>
      <c r="F47" s="46">
        <v>-0.51800000000000002</v>
      </c>
    </row>
    <row r="48" spans="1:6" x14ac:dyDescent="0.2">
      <c r="A48" s="18"/>
      <c r="B48" s="33" t="s">
        <v>78</v>
      </c>
      <c r="C48" s="35">
        <v>543.15</v>
      </c>
      <c r="D48" s="35">
        <v>2920</v>
      </c>
      <c r="E48" s="35">
        <v>-2376.85</v>
      </c>
      <c r="F48" s="46">
        <v>-0.81399999999999995</v>
      </c>
    </row>
    <row r="49" spans="1:6" x14ac:dyDescent="0.2">
      <c r="A49" s="18"/>
      <c r="B49" s="33" t="s">
        <v>79</v>
      </c>
      <c r="C49" s="35">
        <v>998.65</v>
      </c>
      <c r="D49" s="35">
        <v>1000</v>
      </c>
      <c r="E49" s="35">
        <v>-1.35</v>
      </c>
      <c r="F49" s="46">
        <v>-1E-3</v>
      </c>
    </row>
    <row r="50" spans="1:6" x14ac:dyDescent="0.2">
      <c r="A50" s="18"/>
      <c r="B50" s="33" t="s">
        <v>80</v>
      </c>
      <c r="C50" s="35">
        <v>0</v>
      </c>
      <c r="D50" s="35">
        <v>2500</v>
      </c>
      <c r="E50" s="35">
        <v>-2500</v>
      </c>
      <c r="F50" s="46">
        <v>-1</v>
      </c>
    </row>
    <row r="51" spans="1:6" x14ac:dyDescent="0.2">
      <c r="A51" s="18"/>
      <c r="B51" s="33" t="s">
        <v>81</v>
      </c>
      <c r="C51" s="35">
        <v>39060.879999999997</v>
      </c>
      <c r="D51" s="35">
        <v>28870</v>
      </c>
      <c r="E51" s="35">
        <v>10190.879999999999</v>
      </c>
      <c r="F51" s="46">
        <v>0.35299999999999998</v>
      </c>
    </row>
    <row r="52" spans="1:6" x14ac:dyDescent="0.2">
      <c r="A52" s="18"/>
      <c r="B52" s="33" t="s">
        <v>82</v>
      </c>
      <c r="C52" s="35">
        <v>1125</v>
      </c>
      <c r="D52" s="35">
        <v>1125</v>
      </c>
      <c r="E52" s="35">
        <v>0</v>
      </c>
      <c r="F52" s="46">
        <v>0</v>
      </c>
    </row>
    <row r="53" spans="1:6" x14ac:dyDescent="0.2">
      <c r="A53" s="18"/>
      <c r="B53" s="33" t="s">
        <v>98</v>
      </c>
      <c r="C53" s="35">
        <v>2741.65</v>
      </c>
      <c r="D53" s="35">
        <v>3367</v>
      </c>
      <c r="E53" s="35">
        <v>-625.35</v>
      </c>
      <c r="F53" s="46">
        <v>-0.186</v>
      </c>
    </row>
    <row r="54" spans="1:6" x14ac:dyDescent="0.2">
      <c r="A54" s="18"/>
      <c r="B54" s="33" t="s">
        <v>83</v>
      </c>
      <c r="C54" s="35">
        <v>228.48</v>
      </c>
      <c r="D54" s="35">
        <v>100</v>
      </c>
      <c r="E54" s="35">
        <v>128.47999999999999</v>
      </c>
      <c r="F54" s="46">
        <v>1.2849999999999999</v>
      </c>
    </row>
    <row r="55" spans="1:6" x14ac:dyDescent="0.2">
      <c r="A55" s="18"/>
      <c r="B55" s="33" t="s">
        <v>84</v>
      </c>
      <c r="C55" s="35">
        <v>324.83</v>
      </c>
      <c r="D55" s="35">
        <v>350</v>
      </c>
      <c r="E55" s="35">
        <v>-25.17</v>
      </c>
      <c r="F55" s="46">
        <v>-7.1999999999999995E-2</v>
      </c>
    </row>
    <row r="56" spans="1:6" x14ac:dyDescent="0.2">
      <c r="A56" s="18"/>
      <c r="B56" s="33" t="s">
        <v>85</v>
      </c>
      <c r="C56" s="35">
        <v>54.96</v>
      </c>
      <c r="D56" s="35">
        <v>80</v>
      </c>
      <c r="E56" s="35">
        <v>-25.04</v>
      </c>
      <c r="F56" s="46">
        <v>-0.313</v>
      </c>
    </row>
    <row r="57" spans="1:6" x14ac:dyDescent="0.2">
      <c r="A57" s="18"/>
      <c r="B57" s="33" t="s">
        <v>99</v>
      </c>
      <c r="C57" s="35">
        <v>4.09</v>
      </c>
      <c r="D57" s="35">
        <v>0</v>
      </c>
      <c r="E57" s="35">
        <v>4.09</v>
      </c>
      <c r="F57" s="46" t="s">
        <v>61</v>
      </c>
    </row>
    <row r="58" spans="1:6" x14ac:dyDescent="0.2">
      <c r="A58" s="18"/>
      <c r="B58" s="33" t="s">
        <v>86</v>
      </c>
      <c r="C58" s="35">
        <v>471.4</v>
      </c>
      <c r="D58" s="35">
        <v>390</v>
      </c>
      <c r="E58" s="35">
        <v>81.400000000000006</v>
      </c>
      <c r="F58" s="46">
        <v>0.20899999999999999</v>
      </c>
    </row>
    <row r="59" spans="1:6" x14ac:dyDescent="0.2">
      <c r="A59" s="18"/>
      <c r="B59" s="33" t="s">
        <v>100</v>
      </c>
      <c r="C59" s="35">
        <v>985.69</v>
      </c>
      <c r="D59" s="35">
        <v>821</v>
      </c>
      <c r="E59" s="35">
        <v>164.69</v>
      </c>
      <c r="F59" s="46">
        <v>0.20100000000000001</v>
      </c>
    </row>
    <row r="60" spans="1:6" x14ac:dyDescent="0.2">
      <c r="A60" s="18"/>
      <c r="B60" s="33" t="s">
        <v>87</v>
      </c>
      <c r="C60" s="35">
        <v>0</v>
      </c>
      <c r="D60" s="35">
        <v>528</v>
      </c>
      <c r="E60" s="35">
        <v>-528</v>
      </c>
      <c r="F60" s="46">
        <v>-1</v>
      </c>
    </row>
    <row r="61" spans="1:6" x14ac:dyDescent="0.2">
      <c r="A61" s="18"/>
      <c r="B61" s="33" t="s">
        <v>101</v>
      </c>
      <c r="C61" s="35">
        <v>0</v>
      </c>
      <c r="D61" s="35">
        <v>54</v>
      </c>
      <c r="E61" s="35">
        <v>-54</v>
      </c>
      <c r="F61" s="46">
        <v>-1</v>
      </c>
    </row>
    <row r="62" spans="1:6" x14ac:dyDescent="0.2">
      <c r="A62" s="18"/>
      <c r="B62" s="33" t="s">
        <v>88</v>
      </c>
      <c r="C62" s="35">
        <v>327.94</v>
      </c>
      <c r="D62" s="35">
        <v>962</v>
      </c>
      <c r="E62" s="35">
        <v>-634.05999999999995</v>
      </c>
      <c r="F62" s="46">
        <v>-0.65900000000000003</v>
      </c>
    </row>
    <row r="63" spans="1:6" x14ac:dyDescent="0.2">
      <c r="A63" s="18"/>
      <c r="B63" s="33" t="s">
        <v>102</v>
      </c>
      <c r="C63" s="35">
        <v>0</v>
      </c>
      <c r="D63" s="35">
        <v>275</v>
      </c>
      <c r="E63" s="35">
        <v>-275</v>
      </c>
      <c r="F63" s="46">
        <v>-1</v>
      </c>
    </row>
    <row r="64" spans="1:6" x14ac:dyDescent="0.2">
      <c r="A64" s="18"/>
      <c r="B64" s="33" t="s">
        <v>89</v>
      </c>
      <c r="C64" s="35">
        <v>120581.94</v>
      </c>
      <c r="D64" s="35">
        <v>104752</v>
      </c>
      <c r="E64" s="35">
        <v>15829.94</v>
      </c>
      <c r="F64" s="46">
        <v>0.151</v>
      </c>
    </row>
    <row r="65" spans="1:6" x14ac:dyDescent="0.2">
      <c r="A65" s="18"/>
      <c r="B65" s="33" t="s">
        <v>90</v>
      </c>
      <c r="C65" s="35">
        <v>26695.7</v>
      </c>
      <c r="D65" s="35">
        <v>4437</v>
      </c>
      <c r="E65" s="35">
        <v>22258.7</v>
      </c>
      <c r="F65" s="46">
        <v>5.0170000000000003</v>
      </c>
    </row>
    <row r="66" spans="1:6" x14ac:dyDescent="0.2">
      <c r="A66" s="18"/>
      <c r="B66" s="33" t="s">
        <v>91</v>
      </c>
      <c r="C66" s="35">
        <v>0</v>
      </c>
      <c r="D66" s="35">
        <v>0</v>
      </c>
      <c r="E66" s="35">
        <v>0</v>
      </c>
      <c r="F66" s="46" t="s">
        <v>61</v>
      </c>
    </row>
    <row r="67" spans="1:6" x14ac:dyDescent="0.2">
      <c r="A67" s="18"/>
      <c r="B67" s="33" t="s">
        <v>92</v>
      </c>
      <c r="C67" s="35">
        <v>0</v>
      </c>
      <c r="D67" s="35">
        <v>0</v>
      </c>
      <c r="E67" s="35">
        <v>0</v>
      </c>
      <c r="F67" s="46" t="s">
        <v>61</v>
      </c>
    </row>
    <row r="68" spans="1:6" x14ac:dyDescent="0.2">
      <c r="A68" s="18"/>
      <c r="B68" s="33" t="s">
        <v>93</v>
      </c>
      <c r="C68" s="35">
        <v>26695.7</v>
      </c>
      <c r="D68" s="35">
        <v>4437</v>
      </c>
      <c r="E68" s="35">
        <v>22258.7</v>
      </c>
      <c r="F68" s="46">
        <v>5.0170000000000003</v>
      </c>
    </row>
    <row r="69" spans="1:6" ht="7.15" customHeight="1" x14ac:dyDescent="0.2">
      <c r="A69" s="22"/>
      <c r="B69" s="25"/>
      <c r="C69" s="14"/>
      <c r="D69" s="14"/>
      <c r="E69" s="14"/>
      <c r="F69" s="47"/>
    </row>
    <row r="70" spans="1:6" x14ac:dyDescent="0.2">
      <c r="A70" s="2"/>
      <c r="B70" s="30"/>
      <c r="C70" s="48"/>
      <c r="D70" s="49"/>
      <c r="E70" s="50"/>
      <c r="F70" s="51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workbookViewId="0"/>
  </sheetViews>
  <sheetFormatPr defaultRowHeight="12.75" x14ac:dyDescent="0.2"/>
  <cols>
    <col min="1" max="1" width="1.28515625" customWidth="1"/>
    <col min="2" max="2" width="29.85546875" customWidth="1"/>
    <col min="3" max="4" width="16.7109375" customWidth="1"/>
  </cols>
  <sheetData>
    <row r="1" spans="1:4" x14ac:dyDescent="0.2">
      <c r="A1" s="3"/>
      <c r="B1" s="4"/>
      <c r="C1" s="37"/>
      <c r="D1" s="39"/>
    </row>
    <row r="2" spans="1:4" x14ac:dyDescent="0.2">
      <c r="A2" s="2"/>
      <c r="B2" s="66" t="s">
        <v>0</v>
      </c>
      <c r="C2" s="67"/>
      <c r="D2" s="68"/>
    </row>
    <row r="3" spans="1:4" ht="20.25" x14ac:dyDescent="0.3">
      <c r="A3" s="2"/>
      <c r="B3" s="69" t="s">
        <v>112</v>
      </c>
      <c r="C3" s="70"/>
      <c r="D3" s="71"/>
    </row>
    <row r="4" spans="1:4" x14ac:dyDescent="0.2">
      <c r="A4" s="2"/>
      <c r="B4" s="72" t="s">
        <v>115</v>
      </c>
      <c r="C4" s="73"/>
      <c r="D4" s="74"/>
    </row>
    <row r="5" spans="1:4" x14ac:dyDescent="0.2">
      <c r="A5" s="2"/>
      <c r="B5" s="23"/>
      <c r="C5" s="40"/>
      <c r="D5" s="42"/>
    </row>
    <row r="6" spans="1:4" x14ac:dyDescent="0.2">
      <c r="A6" s="20"/>
      <c r="B6" s="60" t="s">
        <v>103</v>
      </c>
      <c r="C6" s="62" t="s">
        <v>40</v>
      </c>
      <c r="D6" s="64" t="s">
        <v>104</v>
      </c>
    </row>
    <row r="7" spans="1:4" x14ac:dyDescent="0.2">
      <c r="A7" s="21"/>
      <c r="B7" s="24"/>
      <c r="C7" s="43"/>
      <c r="D7" s="45"/>
    </row>
    <row r="8" spans="1:4" ht="11.45" customHeight="1" x14ac:dyDescent="0.2">
      <c r="A8" s="52"/>
      <c r="B8" s="53"/>
      <c r="C8" s="35"/>
      <c r="D8" s="36"/>
    </row>
    <row r="9" spans="1:4" ht="11.45" customHeight="1" x14ac:dyDescent="0.2">
      <c r="A9" s="52"/>
      <c r="B9" s="57" t="s">
        <v>105</v>
      </c>
      <c r="C9" s="54"/>
      <c r="D9" s="36"/>
    </row>
    <row r="10" spans="1:4" ht="11.45" customHeight="1" x14ac:dyDescent="0.2">
      <c r="A10" s="52"/>
      <c r="B10" s="53"/>
      <c r="C10" s="35"/>
      <c r="D10" s="36"/>
    </row>
    <row r="11" spans="1:4" ht="11.45" customHeight="1" x14ac:dyDescent="0.2">
      <c r="A11" s="52"/>
      <c r="B11" s="53" t="s">
        <v>44</v>
      </c>
      <c r="C11" s="35"/>
      <c r="D11" s="36"/>
    </row>
    <row r="12" spans="1:4" ht="11.45" customHeight="1" x14ac:dyDescent="0.2">
      <c r="A12" s="52"/>
      <c r="B12" s="53" t="s">
        <v>55</v>
      </c>
      <c r="C12" s="35">
        <v>801.13</v>
      </c>
      <c r="D12" s="36">
        <v>1899.98</v>
      </c>
    </row>
    <row r="13" spans="1:4" ht="11.45" customHeight="1" x14ac:dyDescent="0.2">
      <c r="A13" s="52"/>
      <c r="B13" s="53" t="s">
        <v>59</v>
      </c>
      <c r="C13" s="35">
        <v>801.13</v>
      </c>
      <c r="D13" s="36">
        <v>1899.98</v>
      </c>
    </row>
    <row r="14" spans="1:4" ht="11.45" customHeight="1" x14ac:dyDescent="0.2">
      <c r="A14" s="52"/>
      <c r="B14" s="53"/>
      <c r="C14" s="35"/>
      <c r="D14" s="36"/>
    </row>
    <row r="15" spans="1:4" ht="11.45" customHeight="1" x14ac:dyDescent="0.2">
      <c r="A15" s="52"/>
      <c r="B15" s="53" t="s">
        <v>106</v>
      </c>
      <c r="C15" s="35"/>
      <c r="D15" s="36"/>
    </row>
    <row r="16" spans="1:4" ht="11.45" customHeight="1" x14ac:dyDescent="0.2">
      <c r="A16" s="52"/>
      <c r="B16" s="53" t="s">
        <v>67</v>
      </c>
      <c r="C16" s="35">
        <v>305.29000000000002</v>
      </c>
      <c r="D16" s="36">
        <v>2597.37</v>
      </c>
    </row>
    <row r="17" spans="1:4" ht="11.45" customHeight="1" x14ac:dyDescent="0.2">
      <c r="A17" s="52"/>
      <c r="B17" s="53" t="s">
        <v>70</v>
      </c>
      <c r="C17" s="35">
        <v>92.4</v>
      </c>
      <c r="D17" s="36">
        <v>1428.43</v>
      </c>
    </row>
    <row r="18" spans="1:4" ht="11.45" customHeight="1" x14ac:dyDescent="0.2">
      <c r="A18" s="52"/>
      <c r="B18" s="53" t="s">
        <v>82</v>
      </c>
      <c r="C18" s="35">
        <v>0</v>
      </c>
      <c r="D18" s="36">
        <v>750</v>
      </c>
    </row>
    <row r="19" spans="1:4" ht="11.45" customHeight="1" x14ac:dyDescent="0.2">
      <c r="A19" s="52"/>
      <c r="B19" s="53" t="s">
        <v>83</v>
      </c>
      <c r="C19" s="35">
        <v>0</v>
      </c>
      <c r="D19" s="36">
        <v>228.48</v>
      </c>
    </row>
    <row r="20" spans="1:4" ht="11.45" customHeight="1" x14ac:dyDescent="0.2">
      <c r="A20" s="52"/>
      <c r="B20" s="53" t="s">
        <v>107</v>
      </c>
      <c r="C20" s="35">
        <v>397.69</v>
      </c>
      <c r="D20" s="36">
        <v>5004.28</v>
      </c>
    </row>
    <row r="21" spans="1:4" ht="11.45" customHeight="1" x14ac:dyDescent="0.2">
      <c r="A21" s="52"/>
      <c r="B21" s="53"/>
      <c r="C21" s="35"/>
      <c r="D21" s="36"/>
    </row>
    <row r="22" spans="1:4" ht="11.45" customHeight="1" x14ac:dyDescent="0.2">
      <c r="A22" s="52"/>
      <c r="B22" s="53" t="s">
        <v>93</v>
      </c>
      <c r="C22" s="35">
        <v>403.44</v>
      </c>
      <c r="D22" s="36">
        <v>-3104.3</v>
      </c>
    </row>
    <row r="23" spans="1:4" ht="11.45" customHeight="1" x14ac:dyDescent="0.2">
      <c r="A23" s="52"/>
      <c r="B23" s="53"/>
      <c r="C23" s="35"/>
      <c r="D23" s="36"/>
    </row>
    <row r="24" spans="1:4" ht="11.45" customHeight="1" x14ac:dyDescent="0.2">
      <c r="A24" s="52"/>
      <c r="B24" s="57" t="s">
        <v>108</v>
      </c>
      <c r="C24" s="54"/>
      <c r="D24" s="36"/>
    </row>
    <row r="25" spans="1:4" ht="11.45" customHeight="1" x14ac:dyDescent="0.2">
      <c r="A25" s="52"/>
      <c r="B25" s="53"/>
      <c r="C25" s="35"/>
      <c r="D25" s="36"/>
    </row>
    <row r="26" spans="1:4" ht="11.45" customHeight="1" x14ac:dyDescent="0.2">
      <c r="A26" s="52"/>
      <c r="B26" s="53" t="s">
        <v>44</v>
      </c>
      <c r="C26" s="35"/>
      <c r="D26" s="36"/>
    </row>
    <row r="27" spans="1:4" ht="11.45" customHeight="1" x14ac:dyDescent="0.2">
      <c r="A27" s="52"/>
      <c r="B27" s="53" t="s">
        <v>94</v>
      </c>
      <c r="C27" s="35">
        <v>0</v>
      </c>
      <c r="D27" s="36">
        <v>510</v>
      </c>
    </row>
    <row r="28" spans="1:4" ht="11.45" customHeight="1" x14ac:dyDescent="0.2">
      <c r="A28" s="52"/>
      <c r="B28" s="53" t="s">
        <v>59</v>
      </c>
      <c r="C28" s="35">
        <v>0</v>
      </c>
      <c r="D28" s="36">
        <v>510</v>
      </c>
    </row>
    <row r="29" spans="1:4" ht="11.45" customHeight="1" x14ac:dyDescent="0.2">
      <c r="A29" s="52"/>
      <c r="B29" s="53"/>
      <c r="C29" s="35"/>
      <c r="D29" s="36"/>
    </row>
    <row r="30" spans="1:4" ht="11.45" customHeight="1" x14ac:dyDescent="0.2">
      <c r="A30" s="52"/>
      <c r="B30" s="53" t="s">
        <v>93</v>
      </c>
      <c r="C30" s="35">
        <v>0</v>
      </c>
      <c r="D30" s="36">
        <v>510</v>
      </c>
    </row>
    <row r="31" spans="1:4" ht="11.45" customHeight="1" x14ac:dyDescent="0.2">
      <c r="A31" s="52"/>
      <c r="B31" s="53"/>
      <c r="C31" s="35"/>
      <c r="D31" s="36"/>
    </row>
    <row r="32" spans="1:4" ht="11.45" customHeight="1" x14ac:dyDescent="0.2">
      <c r="A32" s="52"/>
      <c r="B32" s="57" t="s">
        <v>110</v>
      </c>
      <c r="C32" s="54"/>
      <c r="D32" s="36"/>
    </row>
    <row r="33" spans="1:4" ht="11.45" customHeight="1" x14ac:dyDescent="0.2">
      <c r="A33" s="52"/>
      <c r="B33" s="53"/>
      <c r="C33" s="35"/>
      <c r="D33" s="36"/>
    </row>
    <row r="34" spans="1:4" ht="11.45" customHeight="1" x14ac:dyDescent="0.2">
      <c r="A34" s="52"/>
      <c r="B34" s="53" t="s">
        <v>44</v>
      </c>
      <c r="C34" s="35"/>
      <c r="D34" s="36"/>
    </row>
    <row r="35" spans="1:4" ht="11.45" customHeight="1" x14ac:dyDescent="0.2">
      <c r="A35" s="52"/>
      <c r="B35" s="53" t="s">
        <v>47</v>
      </c>
      <c r="C35" s="35">
        <v>4885</v>
      </c>
      <c r="D35" s="36">
        <v>49360</v>
      </c>
    </row>
    <row r="36" spans="1:4" ht="11.45" customHeight="1" x14ac:dyDescent="0.2">
      <c r="A36" s="52"/>
      <c r="B36" s="53" t="s">
        <v>48</v>
      </c>
      <c r="C36" s="35">
        <v>2835</v>
      </c>
      <c r="D36" s="36">
        <v>35695</v>
      </c>
    </row>
    <row r="37" spans="1:4" ht="11.45" customHeight="1" x14ac:dyDescent="0.2">
      <c r="A37" s="52"/>
      <c r="B37" s="53" t="s">
        <v>49</v>
      </c>
      <c r="C37" s="35">
        <v>865</v>
      </c>
      <c r="D37" s="36">
        <v>11830</v>
      </c>
    </row>
    <row r="38" spans="1:4" ht="11.45" customHeight="1" x14ac:dyDescent="0.2">
      <c r="A38" s="52"/>
      <c r="B38" s="53" t="s">
        <v>50</v>
      </c>
      <c r="C38" s="35">
        <v>610</v>
      </c>
      <c r="D38" s="36">
        <v>6950</v>
      </c>
    </row>
    <row r="39" spans="1:4" ht="11.45" customHeight="1" x14ac:dyDescent="0.2">
      <c r="A39" s="52"/>
      <c r="B39" s="53" t="s">
        <v>51</v>
      </c>
      <c r="C39" s="35">
        <v>360</v>
      </c>
      <c r="D39" s="36">
        <v>5000</v>
      </c>
    </row>
    <row r="40" spans="1:4" ht="11.45" customHeight="1" x14ac:dyDescent="0.2">
      <c r="A40" s="52"/>
      <c r="B40" s="53" t="s">
        <v>52</v>
      </c>
      <c r="C40" s="35">
        <v>120</v>
      </c>
      <c r="D40" s="36">
        <v>1790</v>
      </c>
    </row>
    <row r="41" spans="1:4" ht="11.45" customHeight="1" x14ac:dyDescent="0.2">
      <c r="A41" s="52"/>
      <c r="B41" s="53" t="s">
        <v>53</v>
      </c>
      <c r="C41" s="35">
        <v>50</v>
      </c>
      <c r="D41" s="36">
        <v>535</v>
      </c>
    </row>
    <row r="42" spans="1:4" ht="11.45" customHeight="1" x14ac:dyDescent="0.2">
      <c r="A42" s="52"/>
      <c r="B42" s="53" t="s">
        <v>54</v>
      </c>
      <c r="C42" s="35">
        <v>0</v>
      </c>
      <c r="D42" s="36">
        <v>1158.5</v>
      </c>
    </row>
    <row r="43" spans="1:4" ht="11.45" customHeight="1" x14ac:dyDescent="0.2">
      <c r="A43" s="52"/>
      <c r="B43" s="53" t="s">
        <v>58</v>
      </c>
      <c r="C43" s="35">
        <v>199.32</v>
      </c>
      <c r="D43" s="36">
        <v>1970.38</v>
      </c>
    </row>
    <row r="44" spans="1:4" ht="11.45" customHeight="1" x14ac:dyDescent="0.2">
      <c r="A44" s="52"/>
      <c r="B44" s="53" t="s">
        <v>59</v>
      </c>
      <c r="C44" s="35">
        <v>9924.32</v>
      </c>
      <c r="D44" s="36">
        <v>114288.88</v>
      </c>
    </row>
    <row r="45" spans="1:4" ht="11.45" customHeight="1" x14ac:dyDescent="0.2">
      <c r="A45" s="52"/>
      <c r="B45" s="53"/>
      <c r="C45" s="35"/>
      <c r="D45" s="36"/>
    </row>
    <row r="46" spans="1:4" ht="11.45" customHeight="1" x14ac:dyDescent="0.2">
      <c r="A46" s="52"/>
      <c r="B46" s="53" t="s">
        <v>106</v>
      </c>
      <c r="C46" s="35"/>
      <c r="D46" s="36"/>
    </row>
    <row r="47" spans="1:4" ht="11.45" customHeight="1" x14ac:dyDescent="0.2">
      <c r="A47" s="52"/>
      <c r="B47" s="53" t="s">
        <v>66</v>
      </c>
      <c r="C47" s="35">
        <v>0</v>
      </c>
      <c r="D47" s="36">
        <v>3.25</v>
      </c>
    </row>
    <row r="48" spans="1:4" ht="11.45" customHeight="1" x14ac:dyDescent="0.2">
      <c r="A48" s="52"/>
      <c r="B48" s="53" t="s">
        <v>72</v>
      </c>
      <c r="C48" s="35">
        <v>977</v>
      </c>
      <c r="D48" s="36">
        <v>9862</v>
      </c>
    </row>
    <row r="49" spans="1:4" ht="11.45" customHeight="1" x14ac:dyDescent="0.2">
      <c r="A49" s="52"/>
      <c r="B49" s="53" t="s">
        <v>73</v>
      </c>
      <c r="C49" s="35">
        <v>567</v>
      </c>
      <c r="D49" s="36">
        <v>7139</v>
      </c>
    </row>
    <row r="50" spans="1:4" ht="11.45" customHeight="1" x14ac:dyDescent="0.2">
      <c r="A50" s="52"/>
      <c r="B50" s="53" t="s">
        <v>74</v>
      </c>
      <c r="C50" s="35">
        <v>173</v>
      </c>
      <c r="D50" s="36">
        <v>2364</v>
      </c>
    </row>
    <row r="51" spans="1:4" ht="11.45" customHeight="1" x14ac:dyDescent="0.2">
      <c r="A51" s="52"/>
      <c r="B51" s="53" t="s">
        <v>50</v>
      </c>
      <c r="C51" s="35">
        <v>610</v>
      </c>
      <c r="D51" s="36">
        <v>6980</v>
      </c>
    </row>
    <row r="52" spans="1:4" ht="11.45" customHeight="1" x14ac:dyDescent="0.2">
      <c r="A52" s="52"/>
      <c r="B52" s="53" t="s">
        <v>51</v>
      </c>
      <c r="C52" s="35">
        <v>360</v>
      </c>
      <c r="D52" s="36">
        <v>5000</v>
      </c>
    </row>
    <row r="53" spans="1:4" ht="11.45" customHeight="1" x14ac:dyDescent="0.2">
      <c r="A53" s="52"/>
      <c r="B53" s="53" t="s">
        <v>52</v>
      </c>
      <c r="C53" s="35">
        <v>120</v>
      </c>
      <c r="D53" s="36">
        <v>1790</v>
      </c>
    </row>
    <row r="54" spans="1:4" ht="11.45" customHeight="1" x14ac:dyDescent="0.2">
      <c r="A54" s="52"/>
      <c r="B54" s="53" t="s">
        <v>75</v>
      </c>
      <c r="C54" s="35">
        <v>40</v>
      </c>
      <c r="D54" s="36">
        <v>400</v>
      </c>
    </row>
    <row r="55" spans="1:4" ht="11.45" customHeight="1" x14ac:dyDescent="0.2">
      <c r="A55" s="52"/>
      <c r="B55" s="53" t="s">
        <v>77</v>
      </c>
      <c r="C55" s="35">
        <v>365</v>
      </c>
      <c r="D55" s="36">
        <v>2610.5</v>
      </c>
    </row>
    <row r="56" spans="1:4" ht="11.45" customHeight="1" x14ac:dyDescent="0.2">
      <c r="A56" s="52"/>
      <c r="B56" s="53" t="s">
        <v>78</v>
      </c>
      <c r="C56" s="35">
        <v>0</v>
      </c>
      <c r="D56" s="36">
        <v>543.15</v>
      </c>
    </row>
    <row r="57" spans="1:4" ht="11.45" customHeight="1" x14ac:dyDescent="0.2">
      <c r="A57" s="52"/>
      <c r="B57" s="53" t="s">
        <v>79</v>
      </c>
      <c r="C57" s="35">
        <v>0</v>
      </c>
      <c r="D57" s="36">
        <v>998.65</v>
      </c>
    </row>
    <row r="58" spans="1:4" ht="11.45" customHeight="1" x14ac:dyDescent="0.2">
      <c r="A58" s="52"/>
      <c r="B58" s="53" t="s">
        <v>81</v>
      </c>
      <c r="C58" s="35">
        <v>3502.68</v>
      </c>
      <c r="D58" s="36">
        <v>39060.879999999997</v>
      </c>
    </row>
    <row r="59" spans="1:4" ht="11.45" customHeight="1" x14ac:dyDescent="0.2">
      <c r="A59" s="52"/>
      <c r="B59" s="53" t="s">
        <v>107</v>
      </c>
      <c r="C59" s="35">
        <v>6714.68</v>
      </c>
      <c r="D59" s="36">
        <v>76751.429999999993</v>
      </c>
    </row>
    <row r="60" spans="1:4" ht="11.45" customHeight="1" x14ac:dyDescent="0.2">
      <c r="A60" s="52"/>
      <c r="B60" s="53"/>
      <c r="C60" s="35"/>
      <c r="D60" s="36"/>
    </row>
    <row r="61" spans="1:4" ht="11.45" customHeight="1" x14ac:dyDescent="0.2">
      <c r="A61" s="52"/>
      <c r="B61" s="53" t="s">
        <v>93</v>
      </c>
      <c r="C61" s="35">
        <v>3209.64</v>
      </c>
      <c r="D61" s="36">
        <v>37537.449999999997</v>
      </c>
    </row>
    <row r="62" spans="1:4" ht="11.45" customHeight="1" x14ac:dyDescent="0.2">
      <c r="A62" s="52"/>
      <c r="B62" s="53"/>
      <c r="C62" s="35"/>
      <c r="D62" s="36"/>
    </row>
    <row r="63" spans="1:4" ht="11.45" customHeight="1" x14ac:dyDescent="0.2">
      <c r="A63" s="52"/>
      <c r="B63" s="57" t="s">
        <v>109</v>
      </c>
      <c r="C63" s="54"/>
      <c r="D63" s="36"/>
    </row>
    <row r="64" spans="1:4" ht="11.45" customHeight="1" x14ac:dyDescent="0.2">
      <c r="A64" s="52"/>
      <c r="B64" s="53"/>
      <c r="C64" s="35"/>
      <c r="D64" s="36"/>
    </row>
    <row r="65" spans="1:4" ht="11.45" customHeight="1" x14ac:dyDescent="0.2">
      <c r="A65" s="52"/>
      <c r="B65" s="53" t="s">
        <v>44</v>
      </c>
      <c r="C65" s="35"/>
      <c r="D65" s="36"/>
    </row>
    <row r="66" spans="1:4" ht="11.45" customHeight="1" x14ac:dyDescent="0.2">
      <c r="A66" s="52"/>
      <c r="B66" s="53" t="s">
        <v>45</v>
      </c>
      <c r="C66" s="35">
        <v>13.64</v>
      </c>
      <c r="D66" s="36">
        <v>5682.29</v>
      </c>
    </row>
    <row r="67" spans="1:4" ht="11.45" customHeight="1" x14ac:dyDescent="0.2">
      <c r="A67" s="52"/>
      <c r="B67" s="53" t="s">
        <v>95</v>
      </c>
      <c r="C67" s="35">
        <v>0</v>
      </c>
      <c r="D67" s="36">
        <v>9501</v>
      </c>
    </row>
    <row r="68" spans="1:4" ht="11.45" customHeight="1" x14ac:dyDescent="0.2">
      <c r="A68" s="52"/>
      <c r="B68" s="53" t="s">
        <v>57</v>
      </c>
      <c r="C68" s="35">
        <v>0</v>
      </c>
      <c r="D68" s="36">
        <v>15000</v>
      </c>
    </row>
    <row r="69" spans="1:4" ht="11.45" customHeight="1" x14ac:dyDescent="0.2">
      <c r="A69" s="52"/>
      <c r="B69" s="53" t="s">
        <v>58</v>
      </c>
      <c r="C69" s="35">
        <v>40.76</v>
      </c>
      <c r="D69" s="36">
        <v>390.49</v>
      </c>
    </row>
    <row r="70" spans="1:4" ht="11.45" customHeight="1" x14ac:dyDescent="0.2">
      <c r="A70" s="52"/>
      <c r="B70" s="53" t="s">
        <v>96</v>
      </c>
      <c r="C70" s="35">
        <v>0</v>
      </c>
      <c r="D70" s="36">
        <v>5</v>
      </c>
    </row>
    <row r="71" spans="1:4" ht="11.45" customHeight="1" x14ac:dyDescent="0.2">
      <c r="A71" s="52"/>
      <c r="B71" s="53" t="s">
        <v>59</v>
      </c>
      <c r="C71" s="35">
        <v>54.4</v>
      </c>
      <c r="D71" s="36">
        <v>30578.78</v>
      </c>
    </row>
    <row r="72" spans="1:4" ht="11.45" customHeight="1" x14ac:dyDescent="0.2">
      <c r="A72" s="52"/>
      <c r="B72" s="53"/>
      <c r="C72" s="35"/>
      <c r="D72" s="36"/>
    </row>
    <row r="73" spans="1:4" ht="11.45" customHeight="1" x14ac:dyDescent="0.2">
      <c r="A73" s="52"/>
      <c r="B73" s="53" t="s">
        <v>106</v>
      </c>
      <c r="C73" s="35"/>
      <c r="D73" s="36"/>
    </row>
    <row r="74" spans="1:4" ht="11.45" customHeight="1" x14ac:dyDescent="0.2">
      <c r="A74" s="52"/>
      <c r="B74" s="53" t="s">
        <v>64</v>
      </c>
      <c r="C74" s="35">
        <v>630</v>
      </c>
      <c r="D74" s="36">
        <v>6300</v>
      </c>
    </row>
    <row r="75" spans="1:4" ht="11.45" customHeight="1" x14ac:dyDescent="0.2">
      <c r="A75" s="52"/>
      <c r="B75" s="53" t="s">
        <v>65</v>
      </c>
      <c r="C75" s="35">
        <v>-135.53</v>
      </c>
      <c r="D75" s="36">
        <v>10015.370000000001</v>
      </c>
    </row>
    <row r="76" spans="1:4" ht="11.45" customHeight="1" x14ac:dyDescent="0.2">
      <c r="A76" s="52"/>
      <c r="B76" s="53" t="s">
        <v>66</v>
      </c>
      <c r="C76" s="35">
        <v>0.63</v>
      </c>
      <c r="D76" s="36">
        <v>103.48</v>
      </c>
    </row>
    <row r="77" spans="1:4" ht="11.45" customHeight="1" x14ac:dyDescent="0.2">
      <c r="A77" s="52"/>
      <c r="B77" s="53" t="s">
        <v>68</v>
      </c>
      <c r="C77" s="35">
        <v>0</v>
      </c>
      <c r="D77" s="36">
        <v>14121.82</v>
      </c>
    </row>
    <row r="78" spans="1:4" ht="11.45" customHeight="1" x14ac:dyDescent="0.2">
      <c r="A78" s="52"/>
      <c r="B78" s="53" t="s">
        <v>69</v>
      </c>
      <c r="C78" s="35">
        <v>0</v>
      </c>
      <c r="D78" s="36">
        <v>3000</v>
      </c>
    </row>
    <row r="79" spans="1:4" ht="11.45" customHeight="1" x14ac:dyDescent="0.2">
      <c r="A79" s="52"/>
      <c r="B79" s="53" t="s">
        <v>82</v>
      </c>
      <c r="C79" s="35">
        <v>0</v>
      </c>
      <c r="D79" s="36">
        <v>375</v>
      </c>
    </row>
    <row r="80" spans="1:4" ht="11.45" customHeight="1" x14ac:dyDescent="0.2">
      <c r="A80" s="52"/>
      <c r="B80" s="53" t="s">
        <v>98</v>
      </c>
      <c r="C80" s="35">
        <v>0</v>
      </c>
      <c r="D80" s="36">
        <v>2741.65</v>
      </c>
    </row>
    <row r="81" spans="1:4" ht="11.45" customHeight="1" x14ac:dyDescent="0.2">
      <c r="A81" s="52"/>
      <c r="B81" s="53" t="s">
        <v>84</v>
      </c>
      <c r="C81" s="35">
        <v>52.73</v>
      </c>
      <c r="D81" s="36">
        <v>324.83</v>
      </c>
    </row>
    <row r="82" spans="1:4" ht="11.45" customHeight="1" x14ac:dyDescent="0.2">
      <c r="A82" s="52"/>
      <c r="B82" s="53" t="s">
        <v>85</v>
      </c>
      <c r="C82" s="35">
        <v>34.549999999999997</v>
      </c>
      <c r="D82" s="36">
        <v>54.96</v>
      </c>
    </row>
    <row r="83" spans="1:4" ht="11.45" customHeight="1" x14ac:dyDescent="0.2">
      <c r="A83" s="52"/>
      <c r="B83" s="53" t="s">
        <v>99</v>
      </c>
      <c r="C83" s="35">
        <v>0</v>
      </c>
      <c r="D83" s="36">
        <v>4.09</v>
      </c>
    </row>
    <row r="84" spans="1:4" ht="11.45" customHeight="1" x14ac:dyDescent="0.2">
      <c r="A84" s="52"/>
      <c r="B84" s="53" t="s">
        <v>86</v>
      </c>
      <c r="C84" s="35">
        <v>47.14</v>
      </c>
      <c r="D84" s="36">
        <v>471.4</v>
      </c>
    </row>
    <row r="85" spans="1:4" ht="11.45" customHeight="1" x14ac:dyDescent="0.2">
      <c r="A85" s="52"/>
      <c r="B85" s="53" t="s">
        <v>100</v>
      </c>
      <c r="C85" s="35">
        <v>0</v>
      </c>
      <c r="D85" s="36">
        <v>985.69</v>
      </c>
    </row>
    <row r="86" spans="1:4" ht="11.45" customHeight="1" x14ac:dyDescent="0.2">
      <c r="A86" s="52"/>
      <c r="B86" s="53" t="s">
        <v>88</v>
      </c>
      <c r="C86" s="35">
        <v>0</v>
      </c>
      <c r="D86" s="36">
        <v>327.94</v>
      </c>
    </row>
    <row r="87" spans="1:4" ht="11.45" customHeight="1" x14ac:dyDescent="0.2">
      <c r="A87" s="52"/>
      <c r="B87" s="53" t="s">
        <v>107</v>
      </c>
      <c r="C87" s="35">
        <v>629.52</v>
      </c>
      <c r="D87" s="36">
        <v>38826.230000000003</v>
      </c>
    </row>
    <row r="88" spans="1:4" ht="11.45" customHeight="1" x14ac:dyDescent="0.2">
      <c r="A88" s="52"/>
      <c r="B88" s="53"/>
      <c r="C88" s="35"/>
      <c r="D88" s="36"/>
    </row>
    <row r="89" spans="1:4" ht="11.45" customHeight="1" x14ac:dyDescent="0.2">
      <c r="A89" s="52"/>
      <c r="B89" s="53" t="s">
        <v>93</v>
      </c>
      <c r="C89" s="35">
        <v>-575.12</v>
      </c>
      <c r="D89" s="36">
        <v>-8247.4500000000007</v>
      </c>
    </row>
    <row r="90" spans="1:4" ht="11.45" customHeight="1" x14ac:dyDescent="0.2">
      <c r="A90" s="22"/>
      <c r="B90" s="55"/>
      <c r="C90" s="14"/>
      <c r="D90" s="56"/>
    </row>
    <row r="91" spans="1:4" ht="11.45" customHeight="1" x14ac:dyDescent="0.2">
      <c r="A91" s="2"/>
      <c r="B91" s="58" t="s">
        <v>111</v>
      </c>
      <c r="C91" s="59">
        <f>C22+C30+C61+C89</f>
        <v>3037.96</v>
      </c>
      <c r="D91" s="65">
        <f>D22+D30+D61+D89</f>
        <v>26695.699999999993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7"/>
  <sheetViews>
    <sheetView showGridLines="0" tabSelected="1" workbookViewId="0">
      <selection activeCell="B1" sqref="B1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66" t="s">
        <v>0</v>
      </c>
      <c r="C2" s="67"/>
      <c r="D2" s="67"/>
      <c r="E2" s="67"/>
      <c r="F2" s="68"/>
      <c r="G2" s="2"/>
    </row>
    <row r="3" spans="1:15" ht="22.5" customHeight="1" x14ac:dyDescent="0.3">
      <c r="A3" s="2"/>
      <c r="B3" s="69" t="s">
        <v>1</v>
      </c>
      <c r="C3" s="70"/>
      <c r="D3" s="70"/>
      <c r="E3" s="70"/>
      <c r="F3" s="71"/>
      <c r="G3" s="2"/>
    </row>
    <row r="4" spans="1:15" ht="12" x14ac:dyDescent="0.2">
      <c r="A4" s="2"/>
      <c r="B4" s="72" t="s">
        <v>114</v>
      </c>
      <c r="C4" s="73"/>
      <c r="D4" s="73"/>
      <c r="E4" s="73"/>
      <c r="F4" s="74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60"/>
      <c r="C6" s="60"/>
      <c r="D6" s="60"/>
      <c r="E6" s="60"/>
      <c r="F6" s="6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3" t="s">
        <v>3</v>
      </c>
      <c r="C8" s="34" t="s">
        <v>2</v>
      </c>
      <c r="D8" s="35"/>
      <c r="E8" s="35"/>
      <c r="F8" s="36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3" t="s">
        <v>4</v>
      </c>
      <c r="C9" s="34" t="s">
        <v>2</v>
      </c>
      <c r="D9" s="35"/>
      <c r="E9" s="35"/>
      <c r="F9" s="36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3" t="s">
        <v>5</v>
      </c>
      <c r="C10" s="34" t="s">
        <v>2</v>
      </c>
      <c r="D10" s="35">
        <v>9985.9</v>
      </c>
      <c r="E10" s="35"/>
      <c r="F10" s="36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3" t="s">
        <v>6</v>
      </c>
      <c r="C11" s="34" t="s">
        <v>2</v>
      </c>
      <c r="D11" s="35">
        <v>49377.52</v>
      </c>
      <c r="E11" s="35"/>
      <c r="F11" s="36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3" t="s">
        <v>7</v>
      </c>
      <c r="C12" s="34" t="s">
        <v>2</v>
      </c>
      <c r="D12" s="35">
        <v>24842.66</v>
      </c>
      <c r="E12" s="35"/>
      <c r="F12" s="36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3" t="s">
        <v>8</v>
      </c>
      <c r="C13" s="34" t="s">
        <v>2</v>
      </c>
      <c r="D13" s="35">
        <v>100</v>
      </c>
      <c r="E13" s="35"/>
      <c r="F13" s="36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3" t="s">
        <v>9</v>
      </c>
      <c r="C14" s="34" t="s">
        <v>2</v>
      </c>
      <c r="D14" s="35">
        <v>300</v>
      </c>
      <c r="E14" s="35"/>
      <c r="F14" s="36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3" t="s">
        <v>10</v>
      </c>
      <c r="C15" s="34" t="s">
        <v>2</v>
      </c>
      <c r="D15" s="35"/>
      <c r="E15" s="35">
        <v>84606.080000000002</v>
      </c>
      <c r="F15" s="36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3" t="s">
        <v>11</v>
      </c>
      <c r="C16" s="34" t="s">
        <v>2</v>
      </c>
      <c r="D16" s="35"/>
      <c r="E16" s="35">
        <v>169.99</v>
      </c>
      <c r="F16" s="36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3" t="s">
        <v>12</v>
      </c>
      <c r="C17" s="34" t="s">
        <v>2</v>
      </c>
      <c r="D17" s="35"/>
      <c r="E17" s="35"/>
      <c r="F17" s="36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3" t="s">
        <v>13</v>
      </c>
      <c r="C18" s="34" t="s">
        <v>2</v>
      </c>
      <c r="D18" s="35">
        <v>89032.15</v>
      </c>
      <c r="E18" s="35"/>
      <c r="F18" s="36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3" t="s">
        <v>14</v>
      </c>
      <c r="C19" s="34" t="s">
        <v>2</v>
      </c>
      <c r="D19" s="35">
        <v>2120.66</v>
      </c>
      <c r="E19" s="35"/>
      <c r="F19" s="36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3" t="s">
        <v>15</v>
      </c>
      <c r="C20" s="34" t="s">
        <v>2</v>
      </c>
      <c r="D20" s="35"/>
      <c r="E20" s="35">
        <v>91152.81</v>
      </c>
      <c r="F20" s="36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3" t="s">
        <v>16</v>
      </c>
      <c r="C21" s="34" t="s">
        <v>2</v>
      </c>
      <c r="D21" s="35"/>
      <c r="E21" s="35"/>
      <c r="F21" s="36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3" t="s">
        <v>17</v>
      </c>
      <c r="C22" s="34" t="s">
        <v>2</v>
      </c>
      <c r="D22" s="35">
        <v>10000</v>
      </c>
      <c r="E22" s="35"/>
      <c r="F22" s="36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3" t="s">
        <v>18</v>
      </c>
      <c r="C23" s="34" t="s">
        <v>2</v>
      </c>
      <c r="D23" s="35">
        <v>-9000</v>
      </c>
      <c r="E23" s="35"/>
      <c r="F23" s="36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3" t="s">
        <v>19</v>
      </c>
      <c r="C24" s="34" t="s">
        <v>2</v>
      </c>
      <c r="D24" s="35"/>
      <c r="E24" s="35">
        <v>1000</v>
      </c>
      <c r="F24" s="36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3" t="s">
        <v>20</v>
      </c>
      <c r="C25" s="34" t="s">
        <v>2</v>
      </c>
      <c r="D25" s="35"/>
      <c r="E25" s="35"/>
      <c r="F25" s="36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3" t="s">
        <v>20</v>
      </c>
      <c r="C26" s="34" t="s">
        <v>2</v>
      </c>
      <c r="D26" s="35">
        <v>4274.28</v>
      </c>
      <c r="E26" s="35"/>
      <c r="F26" s="36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3" t="s">
        <v>21</v>
      </c>
      <c r="C27" s="34" t="s">
        <v>2</v>
      </c>
      <c r="D27" s="35"/>
      <c r="E27" s="35">
        <v>2225.3200000000002</v>
      </c>
      <c r="F27" s="36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3" t="s">
        <v>22</v>
      </c>
      <c r="C28" s="34" t="s">
        <v>2</v>
      </c>
      <c r="D28" s="35"/>
      <c r="E28" s="35">
        <v>-741.78</v>
      </c>
      <c r="F28" s="36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3" t="s">
        <v>23</v>
      </c>
      <c r="C29" s="34" t="s">
        <v>2</v>
      </c>
      <c r="D29" s="35"/>
      <c r="E29" s="35"/>
      <c r="F29" s="36">
        <v>182686.7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3" t="s">
        <v>24</v>
      </c>
      <c r="C30" s="34" t="s">
        <v>2</v>
      </c>
      <c r="D30" s="35"/>
      <c r="E30" s="35"/>
      <c r="F30" s="36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3" t="s">
        <v>25</v>
      </c>
      <c r="C31" s="34" t="s">
        <v>2</v>
      </c>
      <c r="D31" s="35"/>
      <c r="E31" s="35"/>
      <c r="F31" s="36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3" t="s">
        <v>26</v>
      </c>
      <c r="C32" s="34" t="s">
        <v>2</v>
      </c>
      <c r="D32" s="35">
        <v>9234.44</v>
      </c>
      <c r="E32" s="35"/>
      <c r="F32" s="36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3" t="s">
        <v>27</v>
      </c>
      <c r="C33" s="34" t="s">
        <v>2</v>
      </c>
      <c r="D33" s="35">
        <v>7538.53</v>
      </c>
      <c r="E33" s="35"/>
      <c r="F33" s="36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3" t="s">
        <v>28</v>
      </c>
      <c r="C34" s="34" t="s">
        <v>2</v>
      </c>
      <c r="D34" s="35">
        <v>180</v>
      </c>
      <c r="E34" s="35"/>
      <c r="F34" s="36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3" t="s">
        <v>29</v>
      </c>
      <c r="C35" s="34" t="s">
        <v>2</v>
      </c>
      <c r="D35" s="35"/>
      <c r="E35" s="35">
        <v>16952.97</v>
      </c>
      <c r="F35" s="36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3" t="s">
        <v>30</v>
      </c>
      <c r="C36" s="34" t="s">
        <v>2</v>
      </c>
      <c r="D36" s="35"/>
      <c r="E36" s="35"/>
      <c r="F36" s="36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3" t="s">
        <v>113</v>
      </c>
      <c r="C37" s="34" t="s">
        <v>2</v>
      </c>
      <c r="D37" s="35">
        <v>98.42</v>
      </c>
      <c r="E37" s="35"/>
      <c r="F37" s="36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3" t="s">
        <v>31</v>
      </c>
      <c r="C38" s="34" t="s">
        <v>2</v>
      </c>
      <c r="D38" s="35">
        <v>-26.21</v>
      </c>
      <c r="E38" s="35"/>
      <c r="F38" s="36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3" t="s">
        <v>32</v>
      </c>
      <c r="C39" s="34" t="s">
        <v>2</v>
      </c>
      <c r="D39" s="35"/>
      <c r="E39" s="35">
        <v>72.209999999999994</v>
      </c>
      <c r="F39" s="36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3" t="s">
        <v>33</v>
      </c>
      <c r="C40" s="34" t="s">
        <v>2</v>
      </c>
      <c r="D40" s="35"/>
      <c r="E40" s="35"/>
      <c r="F40" s="36">
        <v>17025.18</v>
      </c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3" t="s">
        <v>34</v>
      </c>
      <c r="C41" s="34"/>
      <c r="D41" s="35"/>
      <c r="E41" s="35"/>
      <c r="F41" s="36">
        <v>165661.51999999999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3" t="s">
        <v>35</v>
      </c>
      <c r="C42" s="34" t="s">
        <v>2</v>
      </c>
      <c r="D42" s="35"/>
      <c r="E42" s="35"/>
      <c r="F42" s="36"/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3" t="s">
        <v>36</v>
      </c>
      <c r="C43" s="34" t="s">
        <v>2</v>
      </c>
      <c r="D43" s="35"/>
      <c r="E43" s="35">
        <v>138965.82</v>
      </c>
      <c r="F43" s="36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3" t="s">
        <v>37</v>
      </c>
      <c r="C44" s="34" t="s">
        <v>2</v>
      </c>
      <c r="D44" s="35"/>
      <c r="E44" s="35">
        <v>26695.7</v>
      </c>
      <c r="F44" s="36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3" t="s">
        <v>38</v>
      </c>
      <c r="C45" s="34" t="s">
        <v>2</v>
      </c>
      <c r="D45" s="35"/>
      <c r="E45" s="35"/>
      <c r="F45" s="36">
        <v>165661.51999999999</v>
      </c>
      <c r="G45" s="11"/>
      <c r="H45" s="10"/>
      <c r="I45" s="9"/>
      <c r="J45" s="9"/>
      <c r="K45" s="9"/>
      <c r="L45" s="9"/>
      <c r="M45" s="9"/>
      <c r="N45" s="9"/>
      <c r="O45" s="9"/>
    </row>
    <row r="46" spans="1:15" s="17" customFormat="1" ht="2.1" customHeight="1" x14ac:dyDescent="0.2">
      <c r="A46" s="18"/>
      <c r="B46" s="33"/>
      <c r="C46" s="34"/>
      <c r="D46" s="35"/>
      <c r="E46" s="35"/>
      <c r="F46" s="36"/>
      <c r="G46" s="26"/>
      <c r="H46" s="15"/>
      <c r="I46" s="16"/>
      <c r="J46" s="16"/>
      <c r="K46" s="16"/>
      <c r="L46" s="16"/>
      <c r="M46" s="16"/>
      <c r="N46" s="16"/>
      <c r="O46" s="16"/>
    </row>
    <row r="47" spans="1:15" s="2" customFormat="1" ht="12" x14ac:dyDescent="0.2">
      <c r="A47" s="22"/>
      <c r="B47" s="25"/>
      <c r="C47" s="14"/>
      <c r="D47" s="14"/>
      <c r="E47" s="14"/>
      <c r="F47" s="29"/>
      <c r="G47" s="11"/>
    </row>
    <row r="48" spans="1:15" ht="12" x14ac:dyDescent="0.2">
      <c r="A48" s="2"/>
      <c r="B48" s="30"/>
      <c r="C48" s="31"/>
      <c r="D48" s="31"/>
      <c r="E48" s="31"/>
      <c r="F48" s="32"/>
      <c r="G48" s="11"/>
    </row>
    <row r="49" spans="2:7" ht="12" x14ac:dyDescent="0.2">
      <c r="G49" s="11"/>
    </row>
    <row r="50" spans="2:7" ht="12.75" x14ac:dyDescent="0.2">
      <c r="B50"/>
      <c r="C50"/>
      <c r="D50"/>
      <c r="E50"/>
      <c r="G50" s="11"/>
    </row>
    <row r="51" spans="2:7" ht="12.75" x14ac:dyDescent="0.2">
      <c r="B51"/>
      <c r="C51"/>
      <c r="D51"/>
      <c r="E51"/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</row>
    <row r="54" spans="2:7" ht="12.75" x14ac:dyDescent="0.2">
      <c r="B54"/>
      <c r="C54"/>
      <c r="D54"/>
      <c r="E54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April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2018-05-23T11:08:20Z</dcterms:modified>
</cp:coreProperties>
</file>